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Kniha docházky klubu" sheetId="1" r:id="rId1"/>
    <sheet name="Docházka účastníků" sheetId="4" r:id="rId2"/>
    <sheet name="Data" sheetId="5" state="hidden" r:id="rId3"/>
    <sheet name="List 2" sheetId="6" state="hidden" r:id="rId4"/>
    <sheet name="Cestné prohlášení" sheetId="8" r:id="rId5"/>
  </sheets>
  <definedNames>
    <definedName name="_xlnm.Print_Titles" localSheetId="0">'Kniha docházky klubu'!$8:$8</definedName>
    <definedName name="_xlnm.Print_Area" localSheetId="4">'Cestné prohlášení'!$A$1:$A$13</definedName>
    <definedName name="_xlnm.Print_Area" localSheetId="1">'Docházka účastníků'!$A$1:$Y$30</definedName>
    <definedName name="_xlnm.Print_Area" localSheetId="0">'Kniha docházky klubu'!$A$1:$F$84</definedName>
    <definedName name="volba">Data!$A$1:$A$3</definedName>
    <definedName name="volba2">Data!$A$1:$A$4</definedName>
  </definedNames>
  <calcPr calcId="191029"/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F78" i="1" l="1"/>
  <c r="F75" i="1"/>
  <c r="F72" i="1"/>
  <c r="F69" i="1"/>
  <c r="F66" i="1"/>
  <c r="F63" i="1"/>
  <c r="F60" i="1"/>
  <c r="F57" i="1"/>
  <c r="F54" i="1"/>
  <c r="F51" i="1"/>
  <c r="F48" i="1"/>
  <c r="F45" i="1"/>
  <c r="F42" i="1"/>
  <c r="F39" i="1"/>
  <c r="F36" i="1"/>
  <c r="F24" i="1"/>
  <c r="F21" i="1"/>
  <c r="F15" i="1"/>
  <c r="F12" i="1"/>
  <c r="F18" i="1"/>
  <c r="B31" i="4"/>
  <c r="F9" i="1" s="1"/>
  <c r="B30" i="4"/>
  <c r="E9" i="1" s="1"/>
  <c r="F33" i="1"/>
  <c r="B29" i="4"/>
  <c r="D9" i="1" s="1"/>
  <c r="F30" i="1" l="1"/>
  <c r="F27" i="1"/>
  <c r="AY3" i="5"/>
  <c r="AY4" i="5"/>
  <c r="AY5" i="5"/>
  <c r="AY6" i="5"/>
  <c r="AY7" i="5"/>
  <c r="AY8" i="5"/>
  <c r="AY9" i="5"/>
  <c r="AY10" i="5"/>
  <c r="AY11" i="5"/>
  <c r="AY12" i="5"/>
  <c r="AY13" i="5"/>
  <c r="AY14" i="5"/>
  <c r="AY15" i="5"/>
  <c r="AY16" i="5"/>
  <c r="AY17" i="5"/>
  <c r="AY18" i="5"/>
  <c r="AY19" i="5"/>
  <c r="AY20" i="5"/>
  <c r="AY21" i="5"/>
  <c r="AY22" i="5"/>
  <c r="AY23" i="5"/>
  <c r="AY24" i="5"/>
  <c r="AY25" i="5"/>
  <c r="AY26" i="5"/>
  <c r="AY2" i="5"/>
  <c r="AX3" i="5"/>
  <c r="AX4" i="5"/>
  <c r="AX5" i="5"/>
  <c r="AX6" i="5"/>
  <c r="AX7" i="5"/>
  <c r="AX8" i="5"/>
  <c r="AX9" i="5"/>
  <c r="AX10" i="5"/>
  <c r="AX11" i="5"/>
  <c r="AX12" i="5"/>
  <c r="AX13" i="5"/>
  <c r="AX14" i="5"/>
  <c r="AX15" i="5"/>
  <c r="AX16" i="5"/>
  <c r="AX17" i="5"/>
  <c r="AX18" i="5"/>
  <c r="AX19" i="5"/>
  <c r="AX20" i="5"/>
  <c r="AX21" i="5"/>
  <c r="AX22" i="5"/>
  <c r="AX23" i="5"/>
  <c r="AX24" i="5"/>
  <c r="AX25" i="5"/>
  <c r="AX26" i="5"/>
  <c r="AX2" i="5"/>
  <c r="AW3" i="5"/>
  <c r="AW4" i="5"/>
  <c r="AW5" i="5"/>
  <c r="AW6" i="5"/>
  <c r="AW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" i="5"/>
  <c r="AV3" i="5"/>
  <c r="AV4" i="5"/>
  <c r="AV5" i="5"/>
  <c r="AV6" i="5"/>
  <c r="AV7" i="5"/>
  <c r="AV8" i="5"/>
  <c r="AV9" i="5"/>
  <c r="AV10" i="5"/>
  <c r="AV11" i="5"/>
  <c r="AV12" i="5"/>
  <c r="AV13" i="5"/>
  <c r="AV14" i="5"/>
  <c r="AV15" i="5"/>
  <c r="AV16" i="5"/>
  <c r="AV17" i="5"/>
  <c r="AV18" i="5"/>
  <c r="AV19" i="5"/>
  <c r="AV20" i="5"/>
  <c r="AV21" i="5"/>
  <c r="AV22" i="5"/>
  <c r="AV23" i="5"/>
  <c r="AV24" i="5"/>
  <c r="AV25" i="5"/>
  <c r="AV26" i="5"/>
  <c r="AV2" i="5"/>
  <c r="AU3" i="5"/>
  <c r="AU4" i="5"/>
  <c r="AU5" i="5"/>
  <c r="AU6" i="5"/>
  <c r="AU7" i="5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" i="5"/>
  <c r="AT3" i="5"/>
  <c r="AT4" i="5"/>
  <c r="AT5" i="5"/>
  <c r="AT6" i="5"/>
  <c r="AT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" i="5"/>
  <c r="AS3" i="5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" i="5"/>
  <c r="AR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" i="5"/>
  <c r="AQ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" i="5"/>
  <c r="AO3" i="5"/>
  <c r="AO4" i="5"/>
  <c r="AO5" i="5"/>
  <c r="AO6" i="5"/>
  <c r="AO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" i="5"/>
  <c r="AN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" i="5"/>
  <c r="AM3" i="5"/>
  <c r="AM4" i="5"/>
  <c r="AM5" i="5"/>
  <c r="AM6" i="5"/>
  <c r="AM7" i="5"/>
  <c r="AM8" i="5"/>
  <c r="AM9" i="5"/>
  <c r="AM10" i="5"/>
  <c r="AM11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" i="5"/>
  <c r="AL3" i="5"/>
  <c r="AL4" i="5"/>
  <c r="AL5" i="5"/>
  <c r="AL6" i="5"/>
  <c r="AL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" i="5"/>
  <c r="AK3" i="5"/>
  <c r="AK4" i="5"/>
  <c r="AK5" i="5"/>
  <c r="AK6" i="5"/>
  <c r="AK7" i="5"/>
  <c r="AK8" i="5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K23" i="5"/>
  <c r="AK24" i="5"/>
  <c r="AK25" i="5"/>
  <c r="AK26" i="5"/>
  <c r="AK2" i="5"/>
  <c r="AJ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" i="5"/>
  <c r="AI3" i="5"/>
  <c r="AI4" i="5"/>
  <c r="AI5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" i="5"/>
  <c r="AH3" i="5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" i="5"/>
  <c r="AG3" i="5"/>
  <c r="AG4" i="5"/>
  <c r="AG5" i="5"/>
  <c r="AG6" i="5"/>
  <c r="AG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" i="5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" i="5"/>
  <c r="AE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" i="5"/>
  <c r="AD3" i="5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" i="5"/>
  <c r="AC3" i="5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" i="5"/>
  <c r="AB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" i="5"/>
  <c r="AA3" i="5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" i="5"/>
  <c r="Z3" i="5"/>
  <c r="Z4" i="5"/>
  <c r="Z5" i="5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6" i="5"/>
  <c r="Z2" i="5"/>
  <c r="Y3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" i="5"/>
  <c r="V3" i="5"/>
  <c r="V4" i="5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" i="5"/>
  <c r="U3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" i="5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" i="5"/>
  <c r="S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" i="5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" i="5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" i="5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3" i="5"/>
  <c r="J2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" i="5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3" i="5"/>
  <c r="E2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5" i="5"/>
  <c r="D4" i="5"/>
  <c r="D3" i="5"/>
  <c r="D2" i="5" l="1"/>
  <c r="AK27" i="5" l="1"/>
  <c r="D57" i="1" s="1"/>
  <c r="AW27" i="5"/>
  <c r="D75" i="1" s="1"/>
  <c r="AS27" i="5"/>
  <c r="D69" i="1" s="1"/>
  <c r="AR27" i="5"/>
  <c r="AO27" i="5"/>
  <c r="AT27" i="5"/>
  <c r="AJ27" i="5"/>
  <c r="AQ27" i="5"/>
  <c r="D66" i="1" s="1"/>
  <c r="AV27" i="5"/>
  <c r="AY27" i="5"/>
  <c r="D78" i="1" s="1"/>
  <c r="AL27" i="5"/>
  <c r="AP27" i="5"/>
  <c r="AX27" i="5"/>
  <c r="AM27" i="5"/>
  <c r="AU27" i="5"/>
  <c r="D72" i="1" s="1"/>
  <c r="AN27" i="5"/>
  <c r="E72" i="1" l="1"/>
  <c r="E69" i="1"/>
  <c r="E63" i="1"/>
  <c r="E75" i="1"/>
  <c r="D63" i="1"/>
  <c r="D60" i="1"/>
  <c r="Y27" i="5"/>
  <c r="D39" i="1" s="1"/>
  <c r="AG27" i="5"/>
  <c r="AC27" i="5"/>
  <c r="P27" i="5"/>
  <c r="U27" i="5"/>
  <c r="D33" i="1" s="1"/>
  <c r="N27" i="5"/>
  <c r="E27" i="5"/>
  <c r="AB27" i="5"/>
  <c r="H27" i="5"/>
  <c r="AI27" i="5"/>
  <c r="D54" i="1" s="1"/>
  <c r="AE27" i="5"/>
  <c r="AA27" i="5"/>
  <c r="W27" i="5"/>
  <c r="D36" i="1" s="1"/>
  <c r="S27" i="5"/>
  <c r="D30" i="1" s="1"/>
  <c r="O27" i="5"/>
  <c r="D24" i="1" s="1"/>
  <c r="K27" i="5"/>
  <c r="D18" i="1" s="1"/>
  <c r="AH27" i="5"/>
  <c r="D27" i="5"/>
  <c r="AD27" i="5"/>
  <c r="V27" i="5"/>
  <c r="J27" i="5"/>
  <c r="I27" i="5"/>
  <c r="D15" i="1" s="1"/>
  <c r="M27" i="5"/>
  <c r="D21" i="1" s="1"/>
  <c r="L27" i="5"/>
  <c r="R27" i="5"/>
  <c r="Z27" i="5"/>
  <c r="Q27" i="5"/>
  <c r="D27" i="1" s="1"/>
  <c r="T27" i="5"/>
  <c r="X27" i="5"/>
  <c r="AF27" i="5"/>
  <c r="G27" i="5"/>
  <c r="D12" i="1" s="1"/>
  <c r="F27" i="5"/>
  <c r="E30" i="1" l="1"/>
  <c r="E21" i="1"/>
  <c r="E24" i="1"/>
  <c r="E60" i="1"/>
  <c r="E39" i="1"/>
  <c r="E18" i="1"/>
  <c r="E42" i="1"/>
  <c r="E57" i="1"/>
  <c r="E36" i="1"/>
  <c r="E33" i="1"/>
  <c r="E27" i="1"/>
  <c r="E66" i="1"/>
  <c r="E78" i="1"/>
  <c r="E15" i="1"/>
  <c r="E12" i="1"/>
  <c r="D48" i="1"/>
  <c r="D45" i="1"/>
  <c r="D51" i="1"/>
  <c r="D42" i="1"/>
  <c r="E48" i="1" l="1"/>
  <c r="E45" i="1"/>
  <c r="E51" i="1"/>
  <c r="E54" i="1"/>
  <c r="D81" i="1"/>
  <c r="E81" i="1" l="1"/>
  <c r="D82" i="1" s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účastníků a % docházky vyplňte docházku na vedlejším listu "Docházka účastníků". Údaje z 2. listu  se vám automaticky propíší na tento 1. list.</t>
        </r>
      </text>
    </comment>
  </commentList>
</comments>
</file>

<file path=xl/sharedStrings.xml><?xml version="1.0" encoding="utf-8"?>
<sst xmlns="http://schemas.openxmlformats.org/spreadsheetml/2006/main" count="181" uniqueCount="74">
  <si>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</si>
  <si>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</si>
  <si>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</si>
  <si>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</si>
  <si>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</si>
  <si>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</si>
  <si>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</si>
  <si>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</si>
  <si>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</si>
  <si>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</si>
  <si>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</si>
  <si>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</si>
  <si>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</si>
  <si>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</si>
  <si>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</si>
  <si>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</si>
  <si>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</si>
  <si>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</si>
  <si>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Průměrná docházka</t>
  </si>
  <si>
    <t>Název projektu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</si>
  <si>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</si>
  <si>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</si>
  <si>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</si>
  <si>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</si>
  <si>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</si>
  <si>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</si>
  <si>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</si>
  <si>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</si>
  <si>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Klikněte zde a vyberte variantu z rozevíracího seznamu.</t>
  </si>
  <si>
    <t>17.</t>
  </si>
  <si>
    <t>18.</t>
  </si>
  <si>
    <t>19.</t>
  </si>
  <si>
    <t>20.</t>
  </si>
  <si>
    <t>21.</t>
  </si>
  <si>
    <t>22.</t>
  </si>
  <si>
    <t>23.</t>
  </si>
  <si>
    <t>24.</t>
  </si>
  <si>
    <t>17</t>
  </si>
  <si>
    <t>18</t>
  </si>
  <si>
    <t>19</t>
  </si>
  <si>
    <t>20</t>
  </si>
  <si>
    <t>21</t>
  </si>
  <si>
    <t>22</t>
  </si>
  <si>
    <t>23</t>
  </si>
  <si>
    <t>24</t>
  </si>
  <si>
    <t>KNIHA DOCHÁZKY KLUBU  vzor</t>
  </si>
  <si>
    <t>Docházka účastníků - vzor</t>
  </si>
  <si>
    <t>Datum a čas konání schůzky klubu
(1 schůzka nejméně 60 min)*</t>
  </si>
  <si>
    <t>Součet účastníků</t>
  </si>
  <si>
    <t>a) klub demokratického občanství</t>
  </si>
  <si>
    <t>b) badatelský klub</t>
  </si>
  <si>
    <t>c) klub praktických dovedností</t>
  </si>
  <si>
    <t>Počet přihlášených účastníků</t>
  </si>
  <si>
    <t>Počet přítomných účastníků</t>
  </si>
  <si>
    <t xml:space="preserve">Příjemce projektu (název a IČ) </t>
  </si>
  <si>
    <t>Jméno a příjmení nebo kód účastníka
↓</t>
  </si>
  <si>
    <t>Datum:</t>
  </si>
  <si>
    <t>ČESTNÉ PROHLÁŠENÍ REALIZÁTORA AKTIVIT</t>
  </si>
  <si>
    <t>A</t>
  </si>
  <si>
    <t>O</t>
  </si>
  <si>
    <t>N</t>
  </si>
  <si>
    <r>
      <rPr>
        <b/>
        <sz val="11"/>
        <color theme="1"/>
        <rFont val="Calibri"/>
        <family val="2"/>
        <charset val="238"/>
        <scheme val="minor"/>
      </rPr>
      <t xml:space="preserve">CZ.02.3.68/0.0/0.0/18_071/00_ _ _ _ _   </t>
    </r>
    <r>
      <rPr>
        <sz val="11"/>
        <color theme="1"/>
        <rFont val="Calibri"/>
        <family val="2"/>
        <charset val="238"/>
        <scheme val="minor"/>
      </rPr>
      <t>(</t>
    </r>
    <r>
      <rPr>
        <i/>
        <sz val="11"/>
        <color theme="1"/>
        <rFont val="Calibri"/>
        <family val="2"/>
        <charset val="238"/>
        <scheme val="minor"/>
      </rPr>
      <t>doplňte pouze poslední pětičíslí</t>
    </r>
    <r>
      <rPr>
        <sz val="11"/>
        <color theme="1"/>
        <rFont val="Calibri"/>
        <family val="2"/>
        <charset val="238"/>
        <scheme val="minor"/>
      </rPr>
      <t>)</t>
    </r>
  </si>
  <si>
    <t>Svým podpisem stvrzuji, že minimálně 2 účastníci klubu jsou ohroženi školním neúspěchem a že aktivita je v rámci organizace novou aktivitou a nebyla do zahájení projektu realizována.</t>
  </si>
  <si>
    <t>Jméno, příjmení a podpis statutárního orgánu realizátora aktivity / vedoucího klubu:</t>
  </si>
  <si>
    <t>Realizátor aktivity (název a IČ)</t>
  </si>
  <si>
    <t>Příprava:</t>
  </si>
  <si>
    <t>Náplň, průběh:</t>
  </si>
  <si>
    <t>Reflexe:</t>
  </si>
  <si>
    <t>* V průběhu minimálně 3 a maximálně 10 po sobě jdoucích měsíců bude v klubu realizováno minimálně 24 hodin neformálního vzdělávání v pravidelně se opakujících blocích. Minimální rozsah jednoho bloku je 60 minut. V průběhu jednoho týdne lze uskutečnit maximálně 2 vzdělávací bloky.  Aby bylo možné považovat klub za pravidelně se opakující činnost, musí se každý měsíc uskutečnit alespoň 2 vzdělávací bloky. Pokud se v některém plánovaném termínu blok z různých důvodů neuskuteční, musí NNO realizovat blok stejného rozsahu v náhradním termínu.</t>
  </si>
  <si>
    <t>D</t>
  </si>
  <si>
    <t>Celkem přítomno prezenčně</t>
  </si>
  <si>
    <t>% prezenčně přítomných účastníků</t>
  </si>
  <si>
    <t>Pro jednotlivá setkání klubu vyberte z rozevíracího seznamu buňky, zda byl účastník přítomen (ano - "A"), nebo byl omluven (omluven - "O"), nebo se účastnil online (distančně - "D"). U těch účastníků, kteří v době konání schůzky nejsou aktuálně do klubu přihlášeni k účasti, vyplňte do pole setkání nepřihlášen - "N".</t>
  </si>
  <si>
    <r>
      <t xml:space="preserve">Stručný popis </t>
    </r>
    <r>
      <rPr>
        <b/>
        <sz val="11"/>
        <rFont val="Calibri"/>
        <family val="2"/>
        <charset val="238"/>
        <scheme val="minor"/>
      </rPr>
      <t xml:space="preserve">přípravy, </t>
    </r>
    <r>
      <rPr>
        <b/>
        <sz val="11"/>
        <color theme="1"/>
        <rFont val="Calibri"/>
        <family val="2"/>
        <charset val="238"/>
        <scheme val="minor"/>
      </rPr>
      <t xml:space="preserve">náplně/průběhu a reflexe vzdělávacího bloku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</si>
</sst>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indexed="64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/>
    </xf>
    <xf numFmtId="49" fontId="16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6" fillId="3" borderId="1" xfId="0" applyNumberFormat="1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Fill="1" applyBorder="1" applyProtection="1">
      <protection locked="0"/>
    </xf>
    <xf numFmtId="0" fontId="9" fillId="3" borderId="0" xfId="0" applyFont="1" applyFill="1" applyProtection="1"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Border="1" applyProtection="1">
      <protection hidden="1"/>
    </xf>
    <xf numFmtId="0" fontId="18" fillId="0" borderId="11" xfId="0" applyFon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49" fontId="16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locked="0"/>
    </xf>
    <xf numFmtId="14" fontId="0" fillId="0" borderId="7" xfId="0" applyNumberForma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6" fillId="3" borderId="7" xfId="0" applyFont="1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 wrapText="1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/>
    <xf numFmtId="49" fontId="10" fillId="2" borderId="6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11" fillId="0" borderId="0" xfId="0" applyFont="1" applyProtection="1"/>
    <xf numFmtId="0" fontId="0" fillId="0" borderId="0" xfId="0" applyBorder="1" applyProtection="1"/>
    <xf numFmtId="0" fontId="20" fillId="0" borderId="8" xfId="0" applyFont="1" applyBorder="1" applyAlignment="1" applyProtection="1">
      <alignment horizontal="center" vertical="center"/>
    </xf>
    <xf numFmtId="49" fontId="6" fillId="0" borderId="15" xfId="0" applyNumberFormat="1" applyFont="1" applyBorder="1" applyAlignment="1" applyProtection="1">
      <alignment horizontal="left" vertical="center" wrapText="1"/>
      <protection locked="0"/>
    </xf>
    <xf numFmtId="49" fontId="6" fillId="0" borderId="16" xfId="0" applyNumberFormat="1" applyFont="1" applyBorder="1" applyAlignment="1" applyProtection="1">
      <alignment horizontal="left" vertical="center" wrapText="1"/>
      <protection locked="0"/>
    </xf>
    <xf numFmtId="49" fontId="6" fillId="0" borderId="17" xfId="0" applyNumberFormat="1" applyFont="1" applyBorder="1" applyAlignment="1" applyProtection="1">
      <alignment horizontal="left" vertical="center" wrapText="1"/>
      <protection locked="0"/>
    </xf>
    <xf numFmtId="49" fontId="4" fillId="0" borderId="15" xfId="0" applyNumberFormat="1" applyFont="1" applyBorder="1" applyAlignment="1" applyProtection="1">
      <alignment horizontal="left" vertical="center" wrapText="1"/>
      <protection locked="0"/>
    </xf>
    <xf numFmtId="49" fontId="16" fillId="3" borderId="14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4" fillId="3" borderId="12" xfId="0" applyFont="1" applyFill="1" applyBorder="1" applyAlignment="1" applyProtection="1">
      <alignment horizontal="center" vertical="center"/>
      <protection hidden="1"/>
    </xf>
    <xf numFmtId="49" fontId="16" fillId="3" borderId="29" xfId="0" applyNumberFormat="1" applyFont="1" applyFill="1" applyBorder="1" applyAlignment="1" applyProtection="1">
      <alignment horizontal="center" vertical="center" wrapText="1"/>
      <protection hidden="1"/>
    </xf>
    <xf numFmtId="49" fontId="18" fillId="0" borderId="30" xfId="0" applyNumberFormat="1" applyFont="1" applyBorder="1" applyProtection="1">
      <protection locked="0"/>
    </xf>
    <xf numFmtId="0" fontId="18" fillId="0" borderId="31" xfId="0" applyFont="1" applyBorder="1" applyAlignment="1" applyProtection="1">
      <alignment horizontal="center"/>
      <protection locked="0"/>
    </xf>
    <xf numFmtId="49" fontId="18" fillId="0" borderId="26" xfId="0" applyNumberFormat="1" applyFont="1" applyBorder="1" applyProtection="1">
      <protection locked="0"/>
    </xf>
    <xf numFmtId="49" fontId="18" fillId="0" borderId="32" xfId="0" applyNumberFormat="1" applyFont="1" applyBorder="1" applyProtection="1">
      <protection locked="0"/>
    </xf>
    <xf numFmtId="49" fontId="16" fillId="3" borderId="33" xfId="0" applyNumberFormat="1" applyFont="1" applyFill="1" applyBorder="1" applyAlignment="1" applyProtection="1">
      <alignment horizontal="left" vertical="center" wrapText="1"/>
      <protection hidden="1"/>
    </xf>
    <xf numFmtId="49" fontId="16" fillId="3" borderId="34" xfId="0" applyNumberFormat="1" applyFont="1" applyFill="1" applyBorder="1" applyAlignment="1" applyProtection="1">
      <alignment horizontal="left" vertical="center" wrapText="1"/>
      <protection hidden="1"/>
    </xf>
    <xf numFmtId="0" fontId="14" fillId="3" borderId="35" xfId="0" applyFont="1" applyFill="1" applyBorder="1" applyAlignment="1" applyProtection="1">
      <alignment horizontal="center" vertical="center"/>
      <protection hidden="1"/>
    </xf>
    <xf numFmtId="49" fontId="2" fillId="0" borderId="15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wrapText="1"/>
      <protection hidden="1"/>
    </xf>
    <xf numFmtId="9" fontId="16" fillId="3" borderId="13" xfId="0" applyNumberFormat="1" applyFont="1" applyFill="1" applyBorder="1" applyAlignment="1" applyProtection="1">
      <alignment horizontal="center" vertical="center" wrapText="1"/>
      <protection hidden="1"/>
    </xf>
    <xf numFmtId="9" fontId="16" fillId="3" borderId="14" xfId="0" applyNumberFormat="1" applyFont="1" applyFill="1" applyBorder="1" applyAlignment="1" applyProtection="1">
      <alignment horizontal="center" vertical="center" wrapText="1"/>
      <protection hidden="1"/>
    </xf>
    <xf numFmtId="9" fontId="16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19" xfId="0" applyFont="1" applyFill="1" applyBorder="1" applyAlignment="1" applyProtection="1">
      <alignment horizontal="center"/>
      <protection hidden="1"/>
    </xf>
    <xf numFmtId="0" fontId="16" fillId="3" borderId="20" xfId="0" applyFont="1" applyFill="1" applyBorder="1" applyAlignment="1" applyProtection="1">
      <alignment horizontal="center"/>
      <protection hidden="1"/>
    </xf>
    <xf numFmtId="49" fontId="16" fillId="4" borderId="1" xfId="0" applyNumberFormat="1" applyFont="1" applyFill="1" applyBorder="1" applyAlignment="1" applyProtection="1">
      <alignment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 applyProtection="1">
      <alignment horizontal="left" vertical="center" wrapText="1"/>
      <protection locked="0"/>
    </xf>
    <xf numFmtId="49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hidden="1"/>
    </xf>
    <xf numFmtId="0" fontId="16" fillId="3" borderId="14" xfId="0" applyFont="1" applyFill="1" applyBorder="1" applyAlignment="1" applyProtection="1">
      <alignment horizontal="center" vertical="center" wrapText="1"/>
      <protection hidden="1"/>
    </xf>
    <xf numFmtId="0" fontId="16" fillId="3" borderId="5" xfId="0" applyFont="1" applyFill="1" applyBorder="1" applyAlignment="1" applyProtection="1">
      <alignment horizontal="center" vertical="center" wrapText="1"/>
      <protection hidden="1"/>
    </xf>
    <xf numFmtId="49" fontId="7" fillId="0" borderId="13" xfId="0" applyNumberFormat="1" applyFont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0" fontId="16" fillId="3" borderId="13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6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" xfId="0" applyNumberFormat="1" applyFont="1" applyFill="1" applyBorder="1" applyAlignment="1" applyProtection="1">
      <alignment horizontal="left" vertical="center" wrapText="1"/>
      <protection hidden="1"/>
    </xf>
    <xf numFmtId="49" fontId="16" fillId="3" borderId="3" xfId="0" applyNumberFormat="1" applyFont="1" applyFill="1" applyBorder="1" applyAlignment="1" applyProtection="1">
      <alignment horizontal="left" vertical="center" wrapText="1"/>
      <protection hidden="1"/>
    </xf>
    <xf numFmtId="49" fontId="16" fillId="3" borderId="2" xfId="0" applyNumberFormat="1" applyFont="1" applyFill="1" applyBorder="1" applyAlignment="1" applyProtection="1">
      <alignment vertical="center" wrapText="1"/>
      <protection hidden="1"/>
    </xf>
    <xf numFmtId="49" fontId="16" fillId="3" borderId="3" xfId="0" applyNumberFormat="1" applyFont="1" applyFill="1" applyBorder="1" applyAlignment="1" applyProtection="1">
      <alignment vertical="center" wrapText="1"/>
      <protection hidden="1"/>
    </xf>
    <xf numFmtId="0" fontId="16" fillId="4" borderId="2" xfId="0" applyFont="1" applyFill="1" applyBorder="1" applyAlignment="1" applyProtection="1">
      <alignment horizontal="left"/>
      <protection locked="0"/>
    </xf>
    <xf numFmtId="0" fontId="16" fillId="4" borderId="3" xfId="0" applyFont="1" applyFill="1" applyBorder="1" applyAlignment="1" applyProtection="1">
      <alignment horizontal="left"/>
      <protection locked="0"/>
    </xf>
    <xf numFmtId="0" fontId="16" fillId="4" borderId="18" xfId="0" applyFont="1" applyFill="1" applyBorder="1" applyAlignment="1" applyProtection="1">
      <alignment horizontal="left"/>
      <protection locked="0"/>
    </xf>
    <xf numFmtId="0" fontId="16" fillId="4" borderId="21" xfId="0" applyFont="1" applyFill="1" applyBorder="1" applyAlignment="1" applyProtection="1">
      <alignment horizontal="left"/>
      <protection locked="0"/>
    </xf>
    <xf numFmtId="9" fontId="16" fillId="3" borderId="2" xfId="0" applyNumberFormat="1" applyFont="1" applyFill="1" applyBorder="1" applyAlignment="1" applyProtection="1">
      <alignment horizontal="center" vertical="center"/>
      <protection hidden="1"/>
    </xf>
    <xf numFmtId="9" fontId="16" fillId="3" borderId="4" xfId="0" applyNumberFormat="1" applyFont="1" applyFill="1" applyBorder="1" applyAlignment="1" applyProtection="1">
      <alignment horizontal="center" vertical="center"/>
      <protection hidden="1"/>
    </xf>
    <xf numFmtId="49" fontId="16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6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8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3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4" xfId="0" applyNumberFormat="1" applyFont="1" applyFill="1" applyBorder="1" applyAlignment="1" applyProtection="1">
      <alignment horizontal="center" vertical="center" wrapText="1"/>
      <protection hidden="1"/>
    </xf>
    <xf numFmtId="49" fontId="16" fillId="3" borderId="25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9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22" fillId="3" borderId="27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</dxfs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251208</xdr:colOff>
      <xdr:row>27</xdr:row>
      <xdr:rowOff>167472</xdr:rowOff>
    </xdr:from>
    <xdr:to>
      <xdr:col>30</xdr:col>
      <xdr:colOff>262777</xdr:colOff>
      <xdr:row>31</xdr:row>
      <xdr:rowOff>135741</xdr:rowOff>
    </xdr:to>
    <xdr:pic>
      <xdr:nvPicPr>
        <xdr:cNvPr id="2" name="Obrázek 1" descr="C:\Users\huskovab\Desktop\Šablony dokumentů OP VVV\OP VVV motiv vyrez vyska 14\Logolink_OP_VVV_hor_cb_cz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6703" y="5285851"/>
          <a:ext cx="3308684" cy="72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7</xdr:row>
      <xdr:rowOff>19050</xdr:rowOff>
    </xdr:from>
    <xdr:to>
      <xdr:col>0</xdr:col>
      <xdr:colOff>4118309</xdr:colOff>
      <xdr:row>10</xdr:row>
      <xdr:rowOff>169445</xdr:rowOff>
    </xdr:to>
    <xdr:pic>
      <xdr:nvPicPr>
        <xdr:cNvPr id="3" name="Obrázek 2" descr="C:\Users\huskovab\Desktop\Šablony dokumentů OP VVV\OP VVV motiv vyrez vyska 14\Logolink_OP_VVV_hor_cb_cz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333625"/>
          <a:ext cx="3308684" cy="721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84"/>
  <sheetViews>
    <sheetView view="pageBreakPreview" zoomScale="80" zoomScaleNormal="80" zoomScaleSheetLayoutView="80" zoomScalePageLayoutView="110" workbookViewId="0">
      <selection activeCell="D9" sqref="D9:D11"/>
    </sheetView>
  </sheetViews>
  <sheetFormatPr defaultColWidth="9.109375" defaultRowHeight="14.4" x14ac:dyDescent="0.3"/>
  <cols>
    <col min="1" max="1" width="6" style="7" customWidth="1"/>
    <col min="2" max="2" width="23" style="7" customWidth="1"/>
    <col min="3" max="3" width="121.5546875" style="7" customWidth="1"/>
    <col min="4" max="4" width="12.5546875" style="7" customWidth="1"/>
    <col min="5" max="5" width="11.6640625" style="7" customWidth="1"/>
    <col min="6" max="6" width="12.21875" style="7" customWidth="1"/>
    <col min="7" max="16384" width="9.109375" style="7"/>
  </cols>
  <sheetData>
    <row r="1" spans="1:9" ht="15.75" customHeight="1" thickBot="1" x14ac:dyDescent="0.35">
      <c r="A1" s="9"/>
      <c r="B1" s="9"/>
      <c r="C1" s="49" t="s">
        <v>45</v>
      </c>
      <c r="D1" s="49"/>
      <c r="E1" s="49"/>
      <c r="F1" s="50"/>
      <c r="G1" s="6"/>
      <c r="H1" s="6"/>
      <c r="I1" s="6"/>
    </row>
    <row r="2" spans="1:9" ht="15" thickBot="1" x14ac:dyDescent="0.35">
      <c r="A2" s="68" t="s">
        <v>28</v>
      </c>
      <c r="B2" s="69"/>
      <c r="C2" s="70"/>
      <c r="D2" s="70"/>
      <c r="E2" s="70"/>
      <c r="F2" s="71"/>
      <c r="G2" s="6"/>
      <c r="H2" s="6"/>
      <c r="I2" s="6"/>
    </row>
    <row r="3" spans="1:9" ht="15.75" customHeight="1" thickBot="1" x14ac:dyDescent="0.35">
      <c r="A3" s="64" t="s">
        <v>54</v>
      </c>
      <c r="B3" s="65"/>
      <c r="C3" s="51"/>
      <c r="D3" s="51"/>
      <c r="E3" s="51"/>
      <c r="F3" s="51"/>
      <c r="G3" s="8"/>
      <c r="H3" s="8"/>
      <c r="I3" s="8"/>
    </row>
    <row r="4" spans="1:9" ht="15.75" customHeight="1" thickBot="1" x14ac:dyDescent="0.35">
      <c r="A4" s="66" t="s">
        <v>64</v>
      </c>
      <c r="B4" s="67"/>
      <c r="C4" s="53"/>
      <c r="D4" s="53"/>
      <c r="E4" s="53"/>
      <c r="F4" s="53"/>
      <c r="G4" s="8"/>
    </row>
    <row r="5" spans="1:9" ht="15.75" customHeight="1" thickBot="1" x14ac:dyDescent="0.35">
      <c r="A5" s="66" t="s">
        <v>0</v>
      </c>
      <c r="B5" s="67"/>
      <c r="C5" s="52" t="s">
        <v>61</v>
      </c>
      <c r="D5" s="52"/>
      <c r="E5" s="52"/>
      <c r="F5" s="52"/>
      <c r="G5" s="8"/>
      <c r="H5" s="8"/>
      <c r="I5" s="8"/>
    </row>
    <row r="6" spans="1:9" ht="15.75" customHeight="1" thickBot="1" x14ac:dyDescent="0.35">
      <c r="A6" s="66" t="s">
        <v>19</v>
      </c>
      <c r="B6" s="67"/>
      <c r="C6" s="54"/>
      <c r="D6" s="54"/>
      <c r="E6" s="54"/>
      <c r="F6" s="54"/>
      <c r="G6" s="8"/>
      <c r="H6" s="8"/>
      <c r="I6" s="8"/>
    </row>
    <row r="7" spans="1:9" ht="15.75" customHeight="1" thickBot="1" x14ac:dyDescent="0.35">
      <c r="A7" s="66" t="s">
        <v>1</v>
      </c>
      <c r="B7" s="67"/>
      <c r="C7" s="54"/>
      <c r="D7" s="54"/>
      <c r="E7" s="54"/>
      <c r="F7" s="54"/>
      <c r="G7" s="8"/>
      <c r="H7" s="8"/>
      <c r="I7" s="8"/>
    </row>
    <row r="8" spans="1:9" ht="58.2" thickBot="1" x14ac:dyDescent="0.35">
      <c r="A8" s="10"/>
      <c r="B8" s="4" t="s">
        <v>47</v>
      </c>
      <c r="C8" s="33" t="s">
        <v>73</v>
      </c>
      <c r="D8" s="34" t="s">
        <v>52</v>
      </c>
      <c r="E8" s="34" t="s">
        <v>53</v>
      </c>
      <c r="F8" s="34" t="s">
        <v>71</v>
      </c>
    </row>
    <row r="9" spans="1:9" ht="15" customHeight="1" x14ac:dyDescent="0.3">
      <c r="A9" s="55" t="s">
        <v>2</v>
      </c>
      <c r="B9" s="58"/>
      <c r="C9" s="44" t="s">
        <v>65</v>
      </c>
      <c r="D9" s="61">
        <f>'Docházka účastníků'!B29</f>
        <v>0</v>
      </c>
      <c r="E9" s="61">
        <f>'Docházka účastníků'!B30</f>
        <v>0</v>
      </c>
      <c r="F9" s="46" t="str">
        <f>IFERROR(FLOOR('Docházka účastníků'!B$31/'Docházka účastníků'!B$29,0.01),"")</f>
        <v/>
      </c>
    </row>
    <row r="10" spans="1:9" x14ac:dyDescent="0.3">
      <c r="A10" s="56"/>
      <c r="B10" s="59"/>
      <c r="C10" s="30" t="s">
        <v>66</v>
      </c>
      <c r="D10" s="62"/>
      <c r="E10" s="62"/>
      <c r="F10" s="47"/>
    </row>
    <row r="11" spans="1:9" ht="15" thickBot="1" x14ac:dyDescent="0.35">
      <c r="A11" s="57"/>
      <c r="B11" s="60"/>
      <c r="C11" s="31" t="s">
        <v>67</v>
      </c>
      <c r="D11" s="63"/>
      <c r="E11" s="63"/>
      <c r="F11" s="48"/>
    </row>
    <row r="12" spans="1:9" ht="14.4" customHeight="1" x14ac:dyDescent="0.3">
      <c r="A12" s="55" t="s">
        <v>3</v>
      </c>
      <c r="B12" s="58"/>
      <c r="C12" s="29" t="s">
        <v>65</v>
      </c>
      <c r="D12" s="61">
        <f>'Docházka účastníků'!C29</f>
        <v>0</v>
      </c>
      <c r="E12" s="61">
        <f>'Docházka účastníků'!C30</f>
        <v>0</v>
      </c>
      <c r="F12" s="46" t="str">
        <f>IFERROR(FLOOR('Docházka účastníků'!C$31/'Docházka účastníků'!C$29,0.01),"")</f>
        <v/>
      </c>
    </row>
    <row r="13" spans="1:9" x14ac:dyDescent="0.3">
      <c r="A13" s="56"/>
      <c r="B13" s="59"/>
      <c r="C13" s="30" t="s">
        <v>66</v>
      </c>
      <c r="D13" s="62"/>
      <c r="E13" s="62"/>
      <c r="F13" s="47"/>
    </row>
    <row r="14" spans="1:9" ht="15" thickBot="1" x14ac:dyDescent="0.35">
      <c r="A14" s="57"/>
      <c r="B14" s="60"/>
      <c r="C14" s="31" t="s">
        <v>67</v>
      </c>
      <c r="D14" s="63"/>
      <c r="E14" s="63"/>
      <c r="F14" s="48"/>
    </row>
    <row r="15" spans="1:9" ht="15" customHeight="1" x14ac:dyDescent="0.3">
      <c r="A15" s="55" t="s">
        <v>4</v>
      </c>
      <c r="B15" s="58"/>
      <c r="C15" s="29" t="s">
        <v>65</v>
      </c>
      <c r="D15" s="61">
        <f>'Docházka účastníků'!D29</f>
        <v>0</v>
      </c>
      <c r="E15" s="61">
        <f>'Docházka účastníků'!D30</f>
        <v>0</v>
      </c>
      <c r="F15" s="46" t="str">
        <f>IFERROR(FLOOR('Docházka účastníků'!D$31/'Docházka účastníků'!D$29,0.01),"")</f>
        <v/>
      </c>
    </row>
    <row r="16" spans="1:9" x14ac:dyDescent="0.3">
      <c r="A16" s="56"/>
      <c r="B16" s="59"/>
      <c r="C16" s="30" t="s">
        <v>66</v>
      </c>
      <c r="D16" s="62"/>
      <c r="E16" s="62"/>
      <c r="F16" s="47"/>
    </row>
    <row r="17" spans="1:6" ht="15" thickBot="1" x14ac:dyDescent="0.35">
      <c r="A17" s="57"/>
      <c r="B17" s="60"/>
      <c r="C17" s="31" t="s">
        <v>67</v>
      </c>
      <c r="D17" s="63"/>
      <c r="E17" s="63"/>
      <c r="F17" s="48"/>
    </row>
    <row r="18" spans="1:6" ht="14.4" customHeight="1" x14ac:dyDescent="0.3">
      <c r="A18" s="55" t="s">
        <v>5</v>
      </c>
      <c r="B18" s="58"/>
      <c r="C18" s="29" t="s">
        <v>65</v>
      </c>
      <c r="D18" s="61">
        <f>'Docházka účastníků'!E29</f>
        <v>0</v>
      </c>
      <c r="E18" s="61">
        <f>'Docházka účastníků'!E30</f>
        <v>0</v>
      </c>
      <c r="F18" s="46" t="str">
        <f>IFERROR(FLOOR('Docházka účastníků'!E$31/'Docházka účastníků'!E$29,0.01),"")</f>
        <v/>
      </c>
    </row>
    <row r="19" spans="1:6" x14ac:dyDescent="0.3">
      <c r="A19" s="56"/>
      <c r="B19" s="59"/>
      <c r="C19" s="30" t="s">
        <v>66</v>
      </c>
      <c r="D19" s="62"/>
      <c r="E19" s="62"/>
      <c r="F19" s="47"/>
    </row>
    <row r="20" spans="1:6" ht="15" thickBot="1" x14ac:dyDescent="0.35">
      <c r="A20" s="57"/>
      <c r="B20" s="60"/>
      <c r="C20" s="31" t="s">
        <v>67</v>
      </c>
      <c r="D20" s="63"/>
      <c r="E20" s="63"/>
      <c r="F20" s="48"/>
    </row>
    <row r="21" spans="1:6" ht="14.4" customHeight="1" x14ac:dyDescent="0.3">
      <c r="A21" s="55" t="s">
        <v>6</v>
      </c>
      <c r="B21" s="58"/>
      <c r="C21" s="29" t="s">
        <v>65</v>
      </c>
      <c r="D21" s="61">
        <f>'Docházka účastníků'!F29</f>
        <v>0</v>
      </c>
      <c r="E21" s="61">
        <f>'Docházka účastníků'!F30</f>
        <v>0</v>
      </c>
      <c r="F21" s="46" t="str">
        <f>IFERROR(FLOOR('Docházka účastníků'!F$31/'Docházka účastníků'!F$29,0.01),"")</f>
        <v/>
      </c>
    </row>
    <row r="22" spans="1:6" x14ac:dyDescent="0.3">
      <c r="A22" s="56"/>
      <c r="B22" s="59"/>
      <c r="C22" s="30" t="s">
        <v>66</v>
      </c>
      <c r="D22" s="62"/>
      <c r="E22" s="62"/>
      <c r="F22" s="47"/>
    </row>
    <row r="23" spans="1:6" ht="15" thickBot="1" x14ac:dyDescent="0.35">
      <c r="A23" s="57"/>
      <c r="B23" s="60"/>
      <c r="C23" s="31" t="s">
        <v>67</v>
      </c>
      <c r="D23" s="63"/>
      <c r="E23" s="63"/>
      <c r="F23" s="48"/>
    </row>
    <row r="24" spans="1:6" ht="14.4" customHeight="1" x14ac:dyDescent="0.3">
      <c r="A24" s="55" t="s">
        <v>7</v>
      </c>
      <c r="B24" s="58"/>
      <c r="C24" s="29" t="s">
        <v>65</v>
      </c>
      <c r="D24" s="61">
        <f>'Docházka účastníků'!G29</f>
        <v>0</v>
      </c>
      <c r="E24" s="61">
        <f>'Docházka účastníků'!G30</f>
        <v>0</v>
      </c>
      <c r="F24" s="46" t="str">
        <f>IFERROR(FLOOR('Docházka účastníků'!G$31/'Docházka účastníků'!G$29,0.01),"")</f>
        <v/>
      </c>
    </row>
    <row r="25" spans="1:6" x14ac:dyDescent="0.3">
      <c r="A25" s="56"/>
      <c r="B25" s="59"/>
      <c r="C25" s="30" t="s">
        <v>66</v>
      </c>
      <c r="D25" s="62"/>
      <c r="E25" s="62"/>
      <c r="F25" s="47"/>
    </row>
    <row r="26" spans="1:6" ht="15" thickBot="1" x14ac:dyDescent="0.35">
      <c r="A26" s="57"/>
      <c r="B26" s="60"/>
      <c r="C26" s="31" t="s">
        <v>67</v>
      </c>
      <c r="D26" s="63"/>
      <c r="E26" s="63"/>
      <c r="F26" s="48"/>
    </row>
    <row r="27" spans="1:6" ht="14.4" customHeight="1" x14ac:dyDescent="0.3">
      <c r="A27" s="55" t="s">
        <v>8</v>
      </c>
      <c r="B27" s="58"/>
      <c r="C27" s="32" t="s">
        <v>65</v>
      </c>
      <c r="D27" s="61">
        <f>'Docházka účastníků'!H29</f>
        <v>0</v>
      </c>
      <c r="E27" s="61">
        <f>'Docházka účastníků'!H30</f>
        <v>0</v>
      </c>
      <c r="F27" s="46" t="str">
        <f>IFERROR(FLOOR('Docházka účastníků'!H$31/'Docházka účastníků'!H$29,0.01),"")</f>
        <v/>
      </c>
    </row>
    <row r="28" spans="1:6" x14ac:dyDescent="0.3">
      <c r="A28" s="56"/>
      <c r="B28" s="59"/>
      <c r="C28" s="30" t="s">
        <v>66</v>
      </c>
      <c r="D28" s="62"/>
      <c r="E28" s="62"/>
      <c r="F28" s="47"/>
    </row>
    <row r="29" spans="1:6" ht="15" thickBot="1" x14ac:dyDescent="0.35">
      <c r="A29" s="57"/>
      <c r="B29" s="60"/>
      <c r="C29" s="31" t="s">
        <v>67</v>
      </c>
      <c r="D29" s="63"/>
      <c r="E29" s="63"/>
      <c r="F29" s="48"/>
    </row>
    <row r="30" spans="1:6" ht="14.4" customHeight="1" x14ac:dyDescent="0.3">
      <c r="A30" s="55" t="s">
        <v>9</v>
      </c>
      <c r="B30" s="58"/>
      <c r="C30" s="29" t="s">
        <v>65</v>
      </c>
      <c r="D30" s="61">
        <f>'Docházka účastníků'!I29</f>
        <v>0</v>
      </c>
      <c r="E30" s="61">
        <f>'Docházka účastníků'!I30</f>
        <v>0</v>
      </c>
      <c r="F30" s="46" t="str">
        <f>IFERROR(FLOOR('Docházka účastníků'!I$31/'Docházka účastníků'!I$29,0.01),"")</f>
        <v/>
      </c>
    </row>
    <row r="31" spans="1:6" x14ac:dyDescent="0.3">
      <c r="A31" s="56"/>
      <c r="B31" s="59"/>
      <c r="C31" s="30" t="s">
        <v>66</v>
      </c>
      <c r="D31" s="62"/>
      <c r="E31" s="62"/>
      <c r="F31" s="47"/>
    </row>
    <row r="32" spans="1:6" ht="15" thickBot="1" x14ac:dyDescent="0.35">
      <c r="A32" s="57"/>
      <c r="B32" s="60"/>
      <c r="C32" s="31" t="s">
        <v>67</v>
      </c>
      <c r="D32" s="63"/>
      <c r="E32" s="63"/>
      <c r="F32" s="48"/>
    </row>
    <row r="33" spans="1:6" ht="14.4" customHeight="1" x14ac:dyDescent="0.3">
      <c r="A33" s="55" t="s">
        <v>10</v>
      </c>
      <c r="B33" s="58"/>
      <c r="C33" s="29" t="s">
        <v>65</v>
      </c>
      <c r="D33" s="61">
        <f>'Docházka účastníků'!J29</f>
        <v>0</v>
      </c>
      <c r="E33" s="61">
        <f>'Docházka účastníků'!J30</f>
        <v>0</v>
      </c>
      <c r="F33" s="46" t="str">
        <f>IFERROR(FLOOR('Docházka účastníků'!J$31/'Docházka účastníků'!J$29,0.01),"")</f>
        <v/>
      </c>
    </row>
    <row r="34" spans="1:6" x14ac:dyDescent="0.3">
      <c r="A34" s="56"/>
      <c r="B34" s="59"/>
      <c r="C34" s="30" t="s">
        <v>66</v>
      </c>
      <c r="D34" s="62"/>
      <c r="E34" s="62"/>
      <c r="F34" s="47"/>
    </row>
    <row r="35" spans="1:6" ht="15" thickBot="1" x14ac:dyDescent="0.35">
      <c r="A35" s="57"/>
      <c r="B35" s="60"/>
      <c r="C35" s="31" t="s">
        <v>67</v>
      </c>
      <c r="D35" s="63"/>
      <c r="E35" s="63"/>
      <c r="F35" s="48"/>
    </row>
    <row r="36" spans="1:6" ht="14.4" customHeight="1" x14ac:dyDescent="0.3">
      <c r="A36" s="55" t="s">
        <v>11</v>
      </c>
      <c r="B36" s="58"/>
      <c r="C36" s="29" t="s">
        <v>65</v>
      </c>
      <c r="D36" s="61">
        <f>'Docházka účastníků'!K29</f>
        <v>0</v>
      </c>
      <c r="E36" s="61">
        <f>'Docházka účastníků'!K30</f>
        <v>0</v>
      </c>
      <c r="F36" s="46" t="str">
        <f>IFERROR(FLOOR('Docházka účastníků'!K$31/'Docházka účastníků'!K$29,0.01),"")</f>
        <v/>
      </c>
    </row>
    <row r="37" spans="1:6" x14ac:dyDescent="0.3">
      <c r="A37" s="56"/>
      <c r="B37" s="59"/>
      <c r="C37" s="30" t="s">
        <v>66</v>
      </c>
      <c r="D37" s="62"/>
      <c r="E37" s="62"/>
      <c r="F37" s="47"/>
    </row>
    <row r="38" spans="1:6" ht="15" thickBot="1" x14ac:dyDescent="0.35">
      <c r="A38" s="57"/>
      <c r="B38" s="60"/>
      <c r="C38" s="31" t="s">
        <v>67</v>
      </c>
      <c r="D38" s="63"/>
      <c r="E38" s="63"/>
      <c r="F38" s="48"/>
    </row>
    <row r="39" spans="1:6" ht="14.4" customHeight="1" x14ac:dyDescent="0.3">
      <c r="A39" s="55" t="s">
        <v>12</v>
      </c>
      <c r="B39" s="58"/>
      <c r="C39" s="29" t="s">
        <v>65</v>
      </c>
      <c r="D39" s="61">
        <f>'Docházka účastníků'!L29</f>
        <v>0</v>
      </c>
      <c r="E39" s="61">
        <f>'Docházka účastníků'!L30</f>
        <v>0</v>
      </c>
      <c r="F39" s="46" t="str">
        <f>IFERROR(FLOOR('Docházka účastníků'!L$31/'Docházka účastníků'!L$29,0.01),"")</f>
        <v/>
      </c>
    </row>
    <row r="40" spans="1:6" x14ac:dyDescent="0.3">
      <c r="A40" s="56"/>
      <c r="B40" s="59"/>
      <c r="C40" s="30" t="s">
        <v>66</v>
      </c>
      <c r="D40" s="62"/>
      <c r="E40" s="62"/>
      <c r="F40" s="47"/>
    </row>
    <row r="41" spans="1:6" ht="15" thickBot="1" x14ac:dyDescent="0.35">
      <c r="A41" s="57"/>
      <c r="B41" s="60"/>
      <c r="C41" s="31" t="s">
        <v>67</v>
      </c>
      <c r="D41" s="63"/>
      <c r="E41" s="63"/>
      <c r="F41" s="48"/>
    </row>
    <row r="42" spans="1:6" ht="14.4" customHeight="1" x14ac:dyDescent="0.3">
      <c r="A42" s="55" t="s">
        <v>13</v>
      </c>
      <c r="B42" s="58"/>
      <c r="C42" s="29" t="s">
        <v>65</v>
      </c>
      <c r="D42" s="61">
        <f>'Docházka účastníků'!M29</f>
        <v>0</v>
      </c>
      <c r="E42" s="61">
        <f>'Docházka účastníků'!M30</f>
        <v>0</v>
      </c>
      <c r="F42" s="46" t="str">
        <f>IFERROR(FLOOR('Docházka účastníků'!M$31/'Docházka účastníků'!M$29,0.01),"")</f>
        <v/>
      </c>
    </row>
    <row r="43" spans="1:6" x14ac:dyDescent="0.3">
      <c r="A43" s="56"/>
      <c r="B43" s="59"/>
      <c r="C43" s="30" t="s">
        <v>66</v>
      </c>
      <c r="D43" s="62"/>
      <c r="E43" s="62"/>
      <c r="F43" s="47"/>
    </row>
    <row r="44" spans="1:6" ht="15" thickBot="1" x14ac:dyDescent="0.35">
      <c r="A44" s="57"/>
      <c r="B44" s="60"/>
      <c r="C44" s="31" t="s">
        <v>67</v>
      </c>
      <c r="D44" s="63"/>
      <c r="E44" s="63"/>
      <c r="F44" s="48"/>
    </row>
    <row r="45" spans="1:6" ht="14.4" customHeight="1" x14ac:dyDescent="0.3">
      <c r="A45" s="55" t="s">
        <v>14</v>
      </c>
      <c r="B45" s="58"/>
      <c r="C45" s="29" t="s">
        <v>65</v>
      </c>
      <c r="D45" s="61">
        <f>'Docházka účastníků'!N29</f>
        <v>0</v>
      </c>
      <c r="E45" s="61">
        <f>'Docházka účastníků'!N30</f>
        <v>0</v>
      </c>
      <c r="F45" s="46" t="str">
        <f>IFERROR(FLOOR('Docházka účastníků'!N$31/'Docházka účastníků'!N$29,0.01),"")</f>
        <v/>
      </c>
    </row>
    <row r="46" spans="1:6" x14ac:dyDescent="0.3">
      <c r="A46" s="56"/>
      <c r="B46" s="59"/>
      <c r="C46" s="30" t="s">
        <v>66</v>
      </c>
      <c r="D46" s="62"/>
      <c r="E46" s="62"/>
      <c r="F46" s="47"/>
    </row>
    <row r="47" spans="1:6" ht="15" thickBot="1" x14ac:dyDescent="0.35">
      <c r="A47" s="57"/>
      <c r="B47" s="60"/>
      <c r="C47" s="31" t="s">
        <v>67</v>
      </c>
      <c r="D47" s="63"/>
      <c r="E47" s="63"/>
      <c r="F47" s="48"/>
    </row>
    <row r="48" spans="1:6" ht="14.4" customHeight="1" x14ac:dyDescent="0.3">
      <c r="A48" s="55" t="s">
        <v>15</v>
      </c>
      <c r="B48" s="58"/>
      <c r="C48" s="29" t="s">
        <v>65</v>
      </c>
      <c r="D48" s="61">
        <f>'Docházka účastníků'!O29</f>
        <v>0</v>
      </c>
      <c r="E48" s="61">
        <f>'Docházka účastníků'!O30</f>
        <v>0</v>
      </c>
      <c r="F48" s="46" t="str">
        <f>IFERROR(FLOOR('Docházka účastníků'!O$31/'Docházka účastníků'!O$29,0.01),"")</f>
        <v/>
      </c>
    </row>
    <row r="49" spans="1:6" x14ac:dyDescent="0.3">
      <c r="A49" s="56"/>
      <c r="B49" s="59"/>
      <c r="C49" s="30" t="s">
        <v>66</v>
      </c>
      <c r="D49" s="62"/>
      <c r="E49" s="62"/>
      <c r="F49" s="47"/>
    </row>
    <row r="50" spans="1:6" ht="15" thickBot="1" x14ac:dyDescent="0.35">
      <c r="A50" s="57"/>
      <c r="B50" s="60"/>
      <c r="C50" s="31" t="s">
        <v>67</v>
      </c>
      <c r="D50" s="63"/>
      <c r="E50" s="63"/>
      <c r="F50" s="48"/>
    </row>
    <row r="51" spans="1:6" ht="14.4" customHeight="1" x14ac:dyDescent="0.3">
      <c r="A51" s="55" t="s">
        <v>16</v>
      </c>
      <c r="B51" s="58"/>
      <c r="C51" s="29" t="s">
        <v>65</v>
      </c>
      <c r="D51" s="61">
        <f>'Docházka účastníků'!P29</f>
        <v>0</v>
      </c>
      <c r="E51" s="61">
        <f>'Docházka účastníků'!P30</f>
        <v>0</v>
      </c>
      <c r="F51" s="46" t="str">
        <f>IFERROR(FLOOR('Docházka účastníků'!P$31/'Docházka účastníků'!P$29,0.01),"")</f>
        <v/>
      </c>
    </row>
    <row r="52" spans="1:6" x14ac:dyDescent="0.3">
      <c r="A52" s="56"/>
      <c r="B52" s="59"/>
      <c r="C52" s="30" t="s">
        <v>66</v>
      </c>
      <c r="D52" s="62"/>
      <c r="E52" s="62"/>
      <c r="F52" s="47"/>
    </row>
    <row r="53" spans="1:6" ht="15" thickBot="1" x14ac:dyDescent="0.35">
      <c r="A53" s="57"/>
      <c r="B53" s="60"/>
      <c r="C53" s="31" t="s">
        <v>67</v>
      </c>
      <c r="D53" s="63"/>
      <c r="E53" s="63"/>
      <c r="F53" s="48"/>
    </row>
    <row r="54" spans="1:6" ht="14.4" customHeight="1" x14ac:dyDescent="0.3">
      <c r="A54" s="55" t="s">
        <v>17</v>
      </c>
      <c r="B54" s="58"/>
      <c r="C54" s="29" t="s">
        <v>65</v>
      </c>
      <c r="D54" s="61">
        <f>'Docházka účastníků'!Q29</f>
        <v>0</v>
      </c>
      <c r="E54" s="61">
        <f>'Docházka účastníků'!Q30</f>
        <v>0</v>
      </c>
      <c r="F54" s="46" t="str">
        <f>IFERROR(FLOOR('Docházka účastníků'!Q$31/'Docházka účastníků'!Q$29,0.01),"")</f>
        <v/>
      </c>
    </row>
    <row r="55" spans="1:6" x14ac:dyDescent="0.3">
      <c r="A55" s="56"/>
      <c r="B55" s="59"/>
      <c r="C55" s="30" t="s">
        <v>66</v>
      </c>
      <c r="D55" s="62"/>
      <c r="E55" s="62"/>
      <c r="F55" s="47"/>
    </row>
    <row r="56" spans="1:6" ht="15" thickBot="1" x14ac:dyDescent="0.35">
      <c r="A56" s="57"/>
      <c r="B56" s="60"/>
      <c r="C56" s="31" t="s">
        <v>67</v>
      </c>
      <c r="D56" s="63"/>
      <c r="E56" s="63"/>
      <c r="F56" s="48"/>
    </row>
    <row r="57" spans="1:6" ht="14.4" customHeight="1" x14ac:dyDescent="0.3">
      <c r="A57" s="55" t="s">
        <v>29</v>
      </c>
      <c r="B57" s="58"/>
      <c r="C57" s="29" t="s">
        <v>65</v>
      </c>
      <c r="D57" s="61">
        <f>'Docházka účastníků'!R29</f>
        <v>0</v>
      </c>
      <c r="E57" s="61">
        <f>'Docházka účastníků'!R30</f>
        <v>0</v>
      </c>
      <c r="F57" s="46" t="str">
        <f>IFERROR(FLOOR('Docházka účastníků'!R$31/'Docházka účastníků'!R$29,0.01),"")</f>
        <v/>
      </c>
    </row>
    <row r="58" spans="1:6" x14ac:dyDescent="0.3">
      <c r="A58" s="56"/>
      <c r="B58" s="59"/>
      <c r="C58" s="30" t="s">
        <v>66</v>
      </c>
      <c r="D58" s="62"/>
      <c r="E58" s="62"/>
      <c r="F58" s="47"/>
    </row>
    <row r="59" spans="1:6" ht="15" thickBot="1" x14ac:dyDescent="0.35">
      <c r="A59" s="57"/>
      <c r="B59" s="60"/>
      <c r="C59" s="31" t="s">
        <v>67</v>
      </c>
      <c r="D59" s="63"/>
      <c r="E59" s="63"/>
      <c r="F59" s="48"/>
    </row>
    <row r="60" spans="1:6" ht="14.4" customHeight="1" x14ac:dyDescent="0.3">
      <c r="A60" s="55" t="s">
        <v>30</v>
      </c>
      <c r="B60" s="58"/>
      <c r="C60" s="29" t="s">
        <v>65</v>
      </c>
      <c r="D60" s="61">
        <f>'Docházka účastníků'!S29</f>
        <v>0</v>
      </c>
      <c r="E60" s="61">
        <f>'Docházka účastníků'!S30</f>
        <v>0</v>
      </c>
      <c r="F60" s="46" t="str">
        <f>IFERROR(FLOOR('Docházka účastníků'!S$31/'Docházka účastníků'!S$29,0.01),"")</f>
        <v/>
      </c>
    </row>
    <row r="61" spans="1:6" x14ac:dyDescent="0.3">
      <c r="A61" s="56"/>
      <c r="B61" s="59"/>
      <c r="C61" s="30" t="s">
        <v>66</v>
      </c>
      <c r="D61" s="62"/>
      <c r="E61" s="62"/>
      <c r="F61" s="47"/>
    </row>
    <row r="62" spans="1:6" ht="15" thickBot="1" x14ac:dyDescent="0.35">
      <c r="A62" s="57"/>
      <c r="B62" s="60"/>
      <c r="C62" s="31" t="s">
        <v>67</v>
      </c>
      <c r="D62" s="63"/>
      <c r="E62" s="63"/>
      <c r="F62" s="48"/>
    </row>
    <row r="63" spans="1:6" ht="14.4" customHeight="1" x14ac:dyDescent="0.3">
      <c r="A63" s="55" t="s">
        <v>31</v>
      </c>
      <c r="B63" s="58"/>
      <c r="C63" s="29" t="s">
        <v>65</v>
      </c>
      <c r="D63" s="61">
        <f>'Docházka účastníků'!T29</f>
        <v>0</v>
      </c>
      <c r="E63" s="61">
        <f>'Docházka účastníků'!T30</f>
        <v>0</v>
      </c>
      <c r="F63" s="46" t="str">
        <f>IFERROR(FLOOR('Docházka účastníků'!T$31/'Docházka účastníků'!T$29,0.01),"")</f>
        <v/>
      </c>
    </row>
    <row r="64" spans="1:6" x14ac:dyDescent="0.3">
      <c r="A64" s="56"/>
      <c r="B64" s="59"/>
      <c r="C64" s="30" t="s">
        <v>66</v>
      </c>
      <c r="D64" s="62"/>
      <c r="E64" s="62"/>
      <c r="F64" s="47"/>
    </row>
    <row r="65" spans="1:6" ht="15" thickBot="1" x14ac:dyDescent="0.35">
      <c r="A65" s="57"/>
      <c r="B65" s="60"/>
      <c r="C65" s="31" t="s">
        <v>67</v>
      </c>
      <c r="D65" s="63"/>
      <c r="E65" s="63"/>
      <c r="F65" s="48"/>
    </row>
    <row r="66" spans="1:6" ht="14.4" customHeight="1" x14ac:dyDescent="0.3">
      <c r="A66" s="55" t="s">
        <v>32</v>
      </c>
      <c r="B66" s="58"/>
      <c r="C66" s="29" t="s">
        <v>65</v>
      </c>
      <c r="D66" s="61">
        <f>'Docházka účastníků'!U29</f>
        <v>0</v>
      </c>
      <c r="E66" s="61">
        <f>'Docházka účastníků'!U30</f>
        <v>0</v>
      </c>
      <c r="F66" s="46" t="str">
        <f>IFERROR(FLOOR('Docházka účastníků'!U$31/'Docházka účastníků'!U$29,0.01),"")</f>
        <v/>
      </c>
    </row>
    <row r="67" spans="1:6" x14ac:dyDescent="0.3">
      <c r="A67" s="56"/>
      <c r="B67" s="59"/>
      <c r="C67" s="30" t="s">
        <v>66</v>
      </c>
      <c r="D67" s="62"/>
      <c r="E67" s="62"/>
      <c r="F67" s="47"/>
    </row>
    <row r="68" spans="1:6" ht="15" thickBot="1" x14ac:dyDescent="0.35">
      <c r="A68" s="57"/>
      <c r="B68" s="60"/>
      <c r="C68" s="31" t="s">
        <v>67</v>
      </c>
      <c r="D68" s="63"/>
      <c r="E68" s="63"/>
      <c r="F68" s="48"/>
    </row>
    <row r="69" spans="1:6" ht="14.4" customHeight="1" x14ac:dyDescent="0.3">
      <c r="A69" s="55" t="s">
        <v>33</v>
      </c>
      <c r="B69" s="58"/>
      <c r="C69" s="29" t="s">
        <v>65</v>
      </c>
      <c r="D69" s="61">
        <f>'Docházka účastníků'!V29</f>
        <v>0</v>
      </c>
      <c r="E69" s="61">
        <f>'Docházka účastníků'!V30</f>
        <v>0</v>
      </c>
      <c r="F69" s="46" t="str">
        <f>IFERROR(FLOOR('Docházka účastníků'!V$31/'Docházka účastníků'!V$29,0.01),"")</f>
        <v/>
      </c>
    </row>
    <row r="70" spans="1:6" x14ac:dyDescent="0.3">
      <c r="A70" s="56"/>
      <c r="B70" s="59"/>
      <c r="C70" s="30" t="s">
        <v>66</v>
      </c>
      <c r="D70" s="62"/>
      <c r="E70" s="62"/>
      <c r="F70" s="47"/>
    </row>
    <row r="71" spans="1:6" ht="15" thickBot="1" x14ac:dyDescent="0.35">
      <c r="A71" s="57"/>
      <c r="B71" s="60"/>
      <c r="C71" s="31" t="s">
        <v>67</v>
      </c>
      <c r="D71" s="63"/>
      <c r="E71" s="63"/>
      <c r="F71" s="48"/>
    </row>
    <row r="72" spans="1:6" ht="14.4" customHeight="1" x14ac:dyDescent="0.3">
      <c r="A72" s="55" t="s">
        <v>34</v>
      </c>
      <c r="B72" s="58"/>
      <c r="C72" s="29" t="s">
        <v>65</v>
      </c>
      <c r="D72" s="61">
        <f>'Docházka účastníků'!W29</f>
        <v>0</v>
      </c>
      <c r="E72" s="61">
        <f>'Docházka účastníků'!W30</f>
        <v>0</v>
      </c>
      <c r="F72" s="46" t="str">
        <f>IFERROR(FLOOR('Docházka účastníků'!W$31/'Docházka účastníků'!W$29,0.01),"")</f>
        <v/>
      </c>
    </row>
    <row r="73" spans="1:6" x14ac:dyDescent="0.3">
      <c r="A73" s="56"/>
      <c r="B73" s="59"/>
      <c r="C73" s="30" t="s">
        <v>66</v>
      </c>
      <c r="D73" s="62"/>
      <c r="E73" s="62"/>
      <c r="F73" s="47"/>
    </row>
    <row r="74" spans="1:6" ht="15" thickBot="1" x14ac:dyDescent="0.35">
      <c r="A74" s="57"/>
      <c r="B74" s="60"/>
      <c r="C74" s="31" t="s">
        <v>67</v>
      </c>
      <c r="D74" s="63"/>
      <c r="E74" s="63"/>
      <c r="F74" s="48"/>
    </row>
    <row r="75" spans="1:6" ht="14.4" customHeight="1" x14ac:dyDescent="0.3">
      <c r="A75" s="55" t="s">
        <v>35</v>
      </c>
      <c r="B75" s="58"/>
      <c r="C75" s="29" t="s">
        <v>65</v>
      </c>
      <c r="D75" s="61">
        <f>'Docházka účastníků'!X29</f>
        <v>0</v>
      </c>
      <c r="E75" s="61">
        <f>'Docházka účastníků'!X30</f>
        <v>0</v>
      </c>
      <c r="F75" s="46" t="str">
        <f>IFERROR(FLOOR('Docházka účastníků'!X$31/'Docházka účastníků'!X$29,0.01),"")</f>
        <v/>
      </c>
    </row>
    <row r="76" spans="1:6" x14ac:dyDescent="0.3">
      <c r="A76" s="56"/>
      <c r="B76" s="59"/>
      <c r="C76" s="30" t="s">
        <v>66</v>
      </c>
      <c r="D76" s="62"/>
      <c r="E76" s="62"/>
      <c r="F76" s="47"/>
    </row>
    <row r="77" spans="1:6" ht="15" thickBot="1" x14ac:dyDescent="0.35">
      <c r="A77" s="57"/>
      <c r="B77" s="60"/>
      <c r="C77" s="31" t="s">
        <v>67</v>
      </c>
      <c r="D77" s="63"/>
      <c r="E77" s="63"/>
      <c r="F77" s="48"/>
    </row>
    <row r="78" spans="1:6" ht="14.4" customHeight="1" x14ac:dyDescent="0.3">
      <c r="A78" s="55" t="s">
        <v>36</v>
      </c>
      <c r="B78" s="58"/>
      <c r="C78" s="29" t="s">
        <v>65</v>
      </c>
      <c r="D78" s="61">
        <f>'Docházka účastníků'!Y29</f>
        <v>0</v>
      </c>
      <c r="E78" s="61">
        <f>'Docházka účastníků'!Y30</f>
        <v>0</v>
      </c>
      <c r="F78" s="46" t="str">
        <f>IFERROR(FLOOR('Docházka účastníků'!Y$31/'Docházka účastníků'!Y$29,0.01),"")</f>
        <v/>
      </c>
    </row>
    <row r="79" spans="1:6" x14ac:dyDescent="0.3">
      <c r="A79" s="56"/>
      <c r="B79" s="59"/>
      <c r="C79" s="30" t="s">
        <v>66</v>
      </c>
      <c r="D79" s="62"/>
      <c r="E79" s="62"/>
      <c r="F79" s="47"/>
    </row>
    <row r="80" spans="1:6" ht="15" thickBot="1" x14ac:dyDescent="0.35">
      <c r="A80" s="57"/>
      <c r="B80" s="60"/>
      <c r="C80" s="31" t="s">
        <v>67</v>
      </c>
      <c r="D80" s="63"/>
      <c r="E80" s="63"/>
      <c r="F80" s="48"/>
    </row>
    <row r="81" spans="1:6" ht="15" thickBot="1" x14ac:dyDescent="0.35">
      <c r="A81" s="11"/>
      <c r="B81" s="12"/>
      <c r="C81" s="4" t="s">
        <v>48</v>
      </c>
      <c r="D81" s="5">
        <f>SUM(D9:D80)</f>
        <v>0</v>
      </c>
      <c r="E81" s="5">
        <f>SUM(E9:E80)</f>
        <v>0</v>
      </c>
    </row>
    <row r="82" spans="1:6" ht="15" thickBot="1" x14ac:dyDescent="0.35">
      <c r="A82" s="11"/>
      <c r="B82" s="12"/>
      <c r="C82" s="4" t="s">
        <v>18</v>
      </c>
      <c r="D82" s="72">
        <f>IF(D81=0,0,E81/D81)</f>
        <v>0</v>
      </c>
      <c r="E82" s="73"/>
    </row>
    <row r="83" spans="1:6" ht="14.4" customHeight="1" x14ac:dyDescent="0.3">
      <c r="A83" s="45" t="s">
        <v>68</v>
      </c>
      <c r="B83" s="45"/>
      <c r="C83" s="45"/>
      <c r="D83" s="45"/>
      <c r="E83" s="45"/>
      <c r="F83" s="45"/>
    </row>
    <row r="84" spans="1:6" ht="28.8" customHeight="1" x14ac:dyDescent="0.3">
      <c r="A84" s="45"/>
      <c r="B84" s="45"/>
      <c r="C84" s="45"/>
      <c r="D84" s="45"/>
      <c r="E84" s="45"/>
      <c r="F84" s="45"/>
    </row>
  </sheetData>
  <sheetProtection algorithmName="SHA-512" hashValue="3KIt/wcx/uw2fwKwkAObYwGNH6WuuVenwSK1KsY7F55I0uvFI8i8tHG6fN6dMJEormcaUsKsi9Dl74l/OMLfog==" saltValue="FnRuCxJ9kdAklZYHAArvAw==" spinCount="100000" sheet="1" objects="1" scenarios="1"/>
  <mergeCells count="134">
    <mergeCell ref="A72:A74"/>
    <mergeCell ref="B72:B74"/>
    <mergeCell ref="E72:E74"/>
    <mergeCell ref="D82:E82"/>
    <mergeCell ref="A78:A80"/>
    <mergeCell ref="B78:B80"/>
    <mergeCell ref="E78:E80"/>
    <mergeCell ref="A75:A77"/>
    <mergeCell ref="B75:B77"/>
    <mergeCell ref="E75:E77"/>
    <mergeCell ref="D78:D80"/>
    <mergeCell ref="D75:D77"/>
    <mergeCell ref="D72:D74"/>
    <mergeCell ref="E57:E59"/>
    <mergeCell ref="E60:E62"/>
    <mergeCell ref="E63:E65"/>
    <mergeCell ref="E66:E68"/>
    <mergeCell ref="E69:E71"/>
    <mergeCell ref="E42:E44"/>
    <mergeCell ref="E45:E47"/>
    <mergeCell ref="E48:E50"/>
    <mergeCell ref="E51:E53"/>
    <mergeCell ref="E54:E56"/>
    <mergeCell ref="E30:E32"/>
    <mergeCell ref="E33:E35"/>
    <mergeCell ref="E36:E38"/>
    <mergeCell ref="E39:E41"/>
    <mergeCell ref="E12:E14"/>
    <mergeCell ref="E15:E17"/>
    <mergeCell ref="E18:E20"/>
    <mergeCell ref="E21:E23"/>
    <mergeCell ref="E24:E26"/>
    <mergeCell ref="A66:A68"/>
    <mergeCell ref="B66:B68"/>
    <mergeCell ref="A69:A71"/>
    <mergeCell ref="B69:B71"/>
    <mergeCell ref="D69:D71"/>
    <mergeCell ref="D66:D68"/>
    <mergeCell ref="A60:A62"/>
    <mergeCell ref="B60:B62"/>
    <mergeCell ref="A63:A65"/>
    <mergeCell ref="B63:B65"/>
    <mergeCell ref="D63:D65"/>
    <mergeCell ref="D60:D62"/>
    <mergeCell ref="A54:A56"/>
    <mergeCell ref="B54:B56"/>
    <mergeCell ref="A57:A59"/>
    <mergeCell ref="B57:B59"/>
    <mergeCell ref="D57:D59"/>
    <mergeCell ref="D54:D56"/>
    <mergeCell ref="A48:A50"/>
    <mergeCell ref="B48:B50"/>
    <mergeCell ref="A51:A53"/>
    <mergeCell ref="B51:B53"/>
    <mergeCell ref="D51:D53"/>
    <mergeCell ref="D48:D50"/>
    <mergeCell ref="A42:A44"/>
    <mergeCell ref="B42:B44"/>
    <mergeCell ref="A45:A47"/>
    <mergeCell ref="B45:B47"/>
    <mergeCell ref="D45:D47"/>
    <mergeCell ref="D42:D44"/>
    <mergeCell ref="A36:A38"/>
    <mergeCell ref="B36:B38"/>
    <mergeCell ref="D36:D38"/>
    <mergeCell ref="A39:A41"/>
    <mergeCell ref="B39:B41"/>
    <mergeCell ref="D39:D41"/>
    <mergeCell ref="B27:B29"/>
    <mergeCell ref="A3:B3"/>
    <mergeCell ref="A4:B4"/>
    <mergeCell ref="A5:B5"/>
    <mergeCell ref="A6:B6"/>
    <mergeCell ref="A7:B7"/>
    <mergeCell ref="A2:F2"/>
    <mergeCell ref="A18:A20"/>
    <mergeCell ref="B18:B20"/>
    <mergeCell ref="D18:D20"/>
    <mergeCell ref="A12:A14"/>
    <mergeCell ref="B12:B14"/>
    <mergeCell ref="A15:A17"/>
    <mergeCell ref="B15:B17"/>
    <mergeCell ref="D12:D14"/>
    <mergeCell ref="D15:D17"/>
    <mergeCell ref="D27:D29"/>
    <mergeCell ref="E27:E29"/>
    <mergeCell ref="F54:F56"/>
    <mergeCell ref="F57:F59"/>
    <mergeCell ref="F60:F62"/>
    <mergeCell ref="F63:F65"/>
    <mergeCell ref="F66:F68"/>
    <mergeCell ref="F69:F71"/>
    <mergeCell ref="F72:F74"/>
    <mergeCell ref="A9:A11"/>
    <mergeCell ref="B9:B11"/>
    <mergeCell ref="E9:E11"/>
    <mergeCell ref="D9:D11"/>
    <mergeCell ref="A21:A23"/>
    <mergeCell ref="B21:B23"/>
    <mergeCell ref="D21:D23"/>
    <mergeCell ref="A30:A32"/>
    <mergeCell ref="B30:B32"/>
    <mergeCell ref="D30:D32"/>
    <mergeCell ref="A33:A35"/>
    <mergeCell ref="B33:B35"/>
    <mergeCell ref="D33:D35"/>
    <mergeCell ref="A24:A26"/>
    <mergeCell ref="B24:B26"/>
    <mergeCell ref="D24:D26"/>
    <mergeCell ref="A27:A29"/>
    <mergeCell ref="A83:F84"/>
    <mergeCell ref="F75:F77"/>
    <mergeCell ref="F78:F80"/>
    <mergeCell ref="C1:F1"/>
    <mergeCell ref="F9:F11"/>
    <mergeCell ref="F12:F14"/>
    <mergeCell ref="F15:F17"/>
    <mergeCell ref="F18:F20"/>
    <mergeCell ref="F21:F23"/>
    <mergeCell ref="F24:F26"/>
    <mergeCell ref="F27:F29"/>
    <mergeCell ref="F30:F32"/>
    <mergeCell ref="C3:F3"/>
    <mergeCell ref="C5:F5"/>
    <mergeCell ref="C4:F4"/>
    <mergeCell ref="C7:F7"/>
    <mergeCell ref="C6:F6"/>
    <mergeCell ref="F33:F35"/>
    <mergeCell ref="F36:F38"/>
    <mergeCell ref="F39:F41"/>
    <mergeCell ref="F42:F44"/>
    <mergeCell ref="F45:F47"/>
    <mergeCell ref="F48:F50"/>
    <mergeCell ref="F51:F53"/>
  </mergeCells>
  <conditionalFormatting sqref="D82:E82">
    <cfRule type="cellIs" dxfId="4" priority="4" operator="lessThan">
      <formula>0.75</formula>
    </cfRule>
    <cfRule type="cellIs" dxfId="3" priority="1" operator="lessThan">
      <formula>0.75</formula>
    </cfRule>
  </conditionalFormatting>
  <conditionalFormatting sqref="D9:D80">
    <cfRule type="cellIs" dxfId="2" priority="3" operator="lessThan">
      <formula>6</formula>
    </cfRule>
  </conditionalFormatting>
  <conditionalFormatting sqref="F9:F80">
    <cfRule type="cellIs" dxfId="1" priority="2" operator="lessThan">
      <formula>0.25</formula>
    </cfRule>
  </conditionalFormatting>
  <printOptions gridLines="1"/>
  <pageMargins left="0.70866141732283472" right="0.70866141732283472" top="1.0629921259842521" bottom="0.9055118110236221" header="0.31496062992125984" footer="0.19685039370078741"/>
  <pageSetup paperSize="9" scale="46" orientation="portrait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 2'!$A$1:$A$7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Y31"/>
  <sheetViews>
    <sheetView tabSelected="1" zoomScaleNormal="100" zoomScalePageLayoutView="110" workbookViewId="0">
      <selection activeCell="B30" sqref="B30"/>
    </sheetView>
  </sheetViews>
  <sheetFormatPr defaultColWidth="9.109375" defaultRowHeight="14.4" x14ac:dyDescent="0.3"/>
  <cols>
    <col min="1" max="1" width="26.88671875" style="14" customWidth="1"/>
    <col min="2" max="4" width="6.88671875" style="14" customWidth="1"/>
    <col min="5" max="5" width="7.44140625" style="14" customWidth="1"/>
    <col min="6" max="16" width="6.88671875" style="14" customWidth="1"/>
    <col min="17" max="25" width="6.6640625" style="14" customWidth="1"/>
    <col min="26" max="16384" width="9.109375" style="14"/>
  </cols>
  <sheetData>
    <row r="1" spans="1:25" ht="15.75" customHeight="1" x14ac:dyDescent="0.3">
      <c r="A1" s="74" t="s">
        <v>55</v>
      </c>
      <c r="B1" s="77" t="s">
        <v>46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9"/>
    </row>
    <row r="2" spans="1:25" ht="28.5" customHeight="1" x14ac:dyDescent="0.3">
      <c r="A2" s="75"/>
      <c r="B2" s="80" t="s">
        <v>72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2"/>
    </row>
    <row r="3" spans="1:25" ht="15" thickBot="1" x14ac:dyDescent="0.35">
      <c r="A3" s="76"/>
      <c r="B3" s="15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5" t="s">
        <v>15</v>
      </c>
      <c r="P3" s="15" t="s">
        <v>16</v>
      </c>
      <c r="Q3" s="15" t="s">
        <v>17</v>
      </c>
      <c r="R3" s="15" t="s">
        <v>29</v>
      </c>
      <c r="S3" s="15" t="s">
        <v>30</v>
      </c>
      <c r="T3" s="15" t="s">
        <v>31</v>
      </c>
      <c r="U3" s="15" t="s">
        <v>32</v>
      </c>
      <c r="V3" s="15" t="s">
        <v>33</v>
      </c>
      <c r="W3" s="15" t="s">
        <v>34</v>
      </c>
      <c r="X3" s="15" t="s">
        <v>35</v>
      </c>
      <c r="Y3" s="36" t="s">
        <v>36</v>
      </c>
    </row>
    <row r="4" spans="1:25" ht="14.1" customHeight="1" x14ac:dyDescent="0.3">
      <c r="A4" s="37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38"/>
    </row>
    <row r="5" spans="1:25" ht="14.1" customHeight="1" x14ac:dyDescent="0.3">
      <c r="A5" s="39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38"/>
    </row>
    <row r="6" spans="1:25" ht="14.1" customHeight="1" x14ac:dyDescent="0.3">
      <c r="A6" s="39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38"/>
    </row>
    <row r="7" spans="1:25" ht="14.1" customHeight="1" x14ac:dyDescent="0.3">
      <c r="A7" s="39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38"/>
    </row>
    <row r="8" spans="1:25" ht="14.1" customHeight="1" x14ac:dyDescent="0.3">
      <c r="A8" s="39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38"/>
    </row>
    <row r="9" spans="1:25" ht="14.1" customHeight="1" x14ac:dyDescent="0.3">
      <c r="A9" s="39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38"/>
    </row>
    <row r="10" spans="1:25" ht="14.1" customHeight="1" x14ac:dyDescent="0.3">
      <c r="A10" s="39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38"/>
    </row>
    <row r="11" spans="1:25" ht="14.1" customHeight="1" x14ac:dyDescent="0.3">
      <c r="A11" s="39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38"/>
    </row>
    <row r="12" spans="1:25" ht="14.1" customHeight="1" x14ac:dyDescent="0.3">
      <c r="A12" s="39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38"/>
    </row>
    <row r="13" spans="1:25" ht="14.1" customHeight="1" x14ac:dyDescent="0.3">
      <c r="A13" s="39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38"/>
    </row>
    <row r="14" spans="1:25" ht="14.1" customHeight="1" x14ac:dyDescent="0.3">
      <c r="A14" s="39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38"/>
    </row>
    <row r="15" spans="1:25" ht="14.1" customHeight="1" x14ac:dyDescent="0.3">
      <c r="A15" s="39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38"/>
    </row>
    <row r="16" spans="1:25" ht="14.1" customHeight="1" x14ac:dyDescent="0.3">
      <c r="A16" s="3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38"/>
    </row>
    <row r="17" spans="1:25" ht="14.1" customHeight="1" x14ac:dyDescent="0.3">
      <c r="A17" s="3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38"/>
    </row>
    <row r="18" spans="1:25" ht="14.1" customHeight="1" x14ac:dyDescent="0.3">
      <c r="A18" s="39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38"/>
    </row>
    <row r="19" spans="1:25" ht="14.1" customHeight="1" x14ac:dyDescent="0.3">
      <c r="A19" s="3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38"/>
    </row>
    <row r="20" spans="1:25" ht="14.1" customHeight="1" x14ac:dyDescent="0.3">
      <c r="A20" s="3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38"/>
    </row>
    <row r="21" spans="1:25" ht="14.1" customHeight="1" x14ac:dyDescent="0.3">
      <c r="A21" s="39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38"/>
    </row>
    <row r="22" spans="1:25" ht="14.1" customHeight="1" x14ac:dyDescent="0.3">
      <c r="A22" s="39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38"/>
    </row>
    <row r="23" spans="1:25" ht="14.1" customHeight="1" x14ac:dyDescent="0.3">
      <c r="A23" s="39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38"/>
    </row>
    <row r="24" spans="1:25" ht="14.1" customHeight="1" x14ac:dyDescent="0.3">
      <c r="A24" s="39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38"/>
    </row>
    <row r="25" spans="1:25" ht="14.1" customHeight="1" x14ac:dyDescent="0.3">
      <c r="A25" s="39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38"/>
    </row>
    <row r="26" spans="1:25" ht="14.1" customHeight="1" x14ac:dyDescent="0.3">
      <c r="A26" s="39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38"/>
    </row>
    <row r="27" spans="1:25" ht="14.1" customHeight="1" x14ac:dyDescent="0.3">
      <c r="A27" s="39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38"/>
    </row>
    <row r="28" spans="1:25" ht="14.1" customHeight="1" thickBot="1" x14ac:dyDescent="0.35">
      <c r="A28" s="40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38"/>
    </row>
    <row r="29" spans="1:25" ht="17.100000000000001" customHeight="1" thickBot="1" x14ac:dyDescent="0.35">
      <c r="A29" s="41" t="s">
        <v>26</v>
      </c>
      <c r="B29" s="35">
        <f>COUNTIF(B4:B28,"A")+COUNTIF(B4:B28,"D")+COUNTIF(B4:B28,"O")</f>
        <v>0</v>
      </c>
      <c r="C29" s="35">
        <f t="shared" ref="C29:Y29" si="0">COUNTIF(C4:C28,"A")+COUNTIF(C4:C28,"D")+COUNTIF(C4:C28,"O")</f>
        <v>0</v>
      </c>
      <c r="D29" s="35">
        <f t="shared" si="0"/>
        <v>0</v>
      </c>
      <c r="E29" s="35">
        <f t="shared" si="0"/>
        <v>0</v>
      </c>
      <c r="F29" s="35">
        <f t="shared" si="0"/>
        <v>0</v>
      </c>
      <c r="G29" s="35">
        <f t="shared" si="0"/>
        <v>0</v>
      </c>
      <c r="H29" s="35">
        <f t="shared" si="0"/>
        <v>0</v>
      </c>
      <c r="I29" s="35">
        <f t="shared" si="0"/>
        <v>0</v>
      </c>
      <c r="J29" s="35">
        <f t="shared" si="0"/>
        <v>0</v>
      </c>
      <c r="K29" s="35">
        <f t="shared" si="0"/>
        <v>0</v>
      </c>
      <c r="L29" s="35">
        <f t="shared" si="0"/>
        <v>0</v>
      </c>
      <c r="M29" s="35">
        <f t="shared" si="0"/>
        <v>0</v>
      </c>
      <c r="N29" s="35">
        <f t="shared" si="0"/>
        <v>0</v>
      </c>
      <c r="O29" s="35">
        <f t="shared" si="0"/>
        <v>0</v>
      </c>
      <c r="P29" s="35">
        <f t="shared" si="0"/>
        <v>0</v>
      </c>
      <c r="Q29" s="35">
        <f t="shared" si="0"/>
        <v>0</v>
      </c>
      <c r="R29" s="35">
        <f t="shared" si="0"/>
        <v>0</v>
      </c>
      <c r="S29" s="35">
        <f t="shared" si="0"/>
        <v>0</v>
      </c>
      <c r="T29" s="35">
        <f t="shared" si="0"/>
        <v>0</v>
      </c>
      <c r="U29" s="35">
        <f t="shared" si="0"/>
        <v>0</v>
      </c>
      <c r="V29" s="35">
        <f t="shared" si="0"/>
        <v>0</v>
      </c>
      <c r="W29" s="35">
        <f t="shared" si="0"/>
        <v>0</v>
      </c>
      <c r="X29" s="35">
        <f t="shared" si="0"/>
        <v>0</v>
      </c>
      <c r="Y29" s="35">
        <f t="shared" si="0"/>
        <v>0</v>
      </c>
    </row>
    <row r="30" spans="1:25" ht="17.100000000000001" customHeight="1" thickBot="1" x14ac:dyDescent="0.35">
      <c r="A30" s="41" t="s">
        <v>27</v>
      </c>
      <c r="B30" s="35">
        <f>COUNTIF(B4:B28,"A")+COUNTIF(B4:B28,"D")</f>
        <v>0</v>
      </c>
      <c r="C30" s="35">
        <f t="shared" ref="C30:Y30" si="1">COUNTIF(C4:C28,"A")+COUNTIF(C4:C28,"D")</f>
        <v>0</v>
      </c>
      <c r="D30" s="35">
        <f t="shared" si="1"/>
        <v>0</v>
      </c>
      <c r="E30" s="35">
        <f t="shared" si="1"/>
        <v>0</v>
      </c>
      <c r="F30" s="35">
        <f t="shared" si="1"/>
        <v>0</v>
      </c>
      <c r="G30" s="35">
        <f t="shared" si="1"/>
        <v>0</v>
      </c>
      <c r="H30" s="35">
        <f t="shared" si="1"/>
        <v>0</v>
      </c>
      <c r="I30" s="35">
        <f t="shared" si="1"/>
        <v>0</v>
      </c>
      <c r="J30" s="35">
        <f t="shared" si="1"/>
        <v>0</v>
      </c>
      <c r="K30" s="35">
        <f t="shared" si="1"/>
        <v>0</v>
      </c>
      <c r="L30" s="35">
        <f t="shared" si="1"/>
        <v>0</v>
      </c>
      <c r="M30" s="35">
        <f t="shared" si="1"/>
        <v>0</v>
      </c>
      <c r="N30" s="35">
        <f t="shared" si="1"/>
        <v>0</v>
      </c>
      <c r="O30" s="35">
        <f t="shared" si="1"/>
        <v>0</v>
      </c>
      <c r="P30" s="35">
        <f t="shared" si="1"/>
        <v>0</v>
      </c>
      <c r="Q30" s="35">
        <f t="shared" si="1"/>
        <v>0</v>
      </c>
      <c r="R30" s="35">
        <f t="shared" si="1"/>
        <v>0</v>
      </c>
      <c r="S30" s="35">
        <f t="shared" si="1"/>
        <v>0</v>
      </c>
      <c r="T30" s="35">
        <f t="shared" si="1"/>
        <v>0</v>
      </c>
      <c r="U30" s="35">
        <f t="shared" si="1"/>
        <v>0</v>
      </c>
      <c r="V30" s="35">
        <f t="shared" si="1"/>
        <v>0</v>
      </c>
      <c r="W30" s="35">
        <f t="shared" si="1"/>
        <v>0</v>
      </c>
      <c r="X30" s="35">
        <f t="shared" si="1"/>
        <v>0</v>
      </c>
      <c r="Y30" s="35">
        <f t="shared" si="1"/>
        <v>0</v>
      </c>
    </row>
    <row r="31" spans="1:25" ht="15.6" customHeight="1" thickBot="1" x14ac:dyDescent="0.35">
      <c r="A31" s="42" t="s">
        <v>70</v>
      </c>
      <c r="B31" s="43">
        <f>COUNTIF(B4:B28,"A")</f>
        <v>0</v>
      </c>
      <c r="C31" s="43">
        <f t="shared" ref="C31:Y31" si="2">COUNTIF(C4:C28,"A")</f>
        <v>0</v>
      </c>
      <c r="D31" s="43">
        <f t="shared" si="2"/>
        <v>0</v>
      </c>
      <c r="E31" s="43">
        <f t="shared" si="2"/>
        <v>0</v>
      </c>
      <c r="F31" s="43">
        <f t="shared" si="2"/>
        <v>0</v>
      </c>
      <c r="G31" s="43">
        <f t="shared" si="2"/>
        <v>0</v>
      </c>
      <c r="H31" s="43">
        <f t="shared" si="2"/>
        <v>0</v>
      </c>
      <c r="I31" s="43">
        <f t="shared" si="2"/>
        <v>0</v>
      </c>
      <c r="J31" s="43">
        <f t="shared" si="2"/>
        <v>0</v>
      </c>
      <c r="K31" s="43">
        <f t="shared" si="2"/>
        <v>0</v>
      </c>
      <c r="L31" s="43">
        <f t="shared" si="2"/>
        <v>0</v>
      </c>
      <c r="M31" s="43">
        <f t="shared" si="2"/>
        <v>0</v>
      </c>
      <c r="N31" s="43">
        <f t="shared" si="2"/>
        <v>0</v>
      </c>
      <c r="O31" s="43">
        <f t="shared" si="2"/>
        <v>0</v>
      </c>
      <c r="P31" s="43">
        <f t="shared" si="2"/>
        <v>0</v>
      </c>
      <c r="Q31" s="43">
        <f t="shared" si="2"/>
        <v>0</v>
      </c>
      <c r="R31" s="43">
        <f t="shared" si="2"/>
        <v>0</v>
      </c>
      <c r="S31" s="43">
        <f t="shared" si="2"/>
        <v>0</v>
      </c>
      <c r="T31" s="43">
        <f t="shared" si="2"/>
        <v>0</v>
      </c>
      <c r="U31" s="43">
        <f t="shared" si="2"/>
        <v>0</v>
      </c>
      <c r="V31" s="43">
        <f t="shared" si="2"/>
        <v>0</v>
      </c>
      <c r="W31" s="43">
        <f t="shared" si="2"/>
        <v>0</v>
      </c>
      <c r="X31" s="43">
        <f t="shared" si="2"/>
        <v>0</v>
      </c>
      <c r="Y31" s="43">
        <f t="shared" si="2"/>
        <v>0</v>
      </c>
    </row>
  </sheetData>
  <sheetProtection algorithmName="SHA-512" hashValue="Dysj8g953Mseo+PKJNWe7L3Ex1J992l2O9FzMdcIkEdwzZQTlCUYg/M8TPKWRWIDWvW49iq9wt7cve7ZTXFKiA==" saltValue="0tfap8zbi/9hRSxl3B+jzg==" spinCount="100000" sheet="1" objects="1" scenarios="1"/>
  <mergeCells count="3">
    <mergeCell ref="A1:A3"/>
    <mergeCell ref="B1:Y1"/>
    <mergeCell ref="B2:Y2"/>
  </mergeCells>
  <conditionalFormatting sqref="B29:Y29">
    <cfRule type="cellIs" dxfId="0" priority="1" operator="lessThan">
      <formula>6</formula>
    </cfRule>
  </conditionalFormatting>
  <dataValidations count="1">
    <dataValidation type="list" allowBlank="1" showInputMessage="1" showErrorMessage="1" error="Vyberte jednu z možností rozevíracího seznamu: ano, omluven, nepřihlášen." sqref="B4:Y28">
      <formula1>volba2</formula1>
    </dataValidation>
  </dataValidations>
  <printOptions gridLines="1"/>
  <pageMargins left="0.70866141732283472" right="0.70866141732283472" top="1.0629921259842521" bottom="1.1023622047244095" header="0.31496062992125984" footer="0.19685039370078741"/>
  <pageSetup paperSize="9" scale="71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Y29"/>
  <sheetViews>
    <sheetView zoomScale="91" zoomScaleNormal="91" workbookViewId="0">
      <selection activeCell="D2" sqref="D2"/>
    </sheetView>
  </sheetViews>
  <sheetFormatPr defaultColWidth="9.109375" defaultRowHeight="14.4" x14ac:dyDescent="0.3"/>
  <cols>
    <col min="1" max="3" width="9.109375" style="23"/>
    <col min="4" max="28" width="5.5546875" style="23" customWidth="1"/>
    <col min="29" max="49" width="5.44140625" style="23" customWidth="1"/>
    <col min="50" max="51" width="5.33203125" style="23" customWidth="1"/>
    <col min="52" max="16384" width="9.109375" style="23"/>
  </cols>
  <sheetData>
    <row r="1" spans="1:51" ht="15" thickBot="1" x14ac:dyDescent="0.35">
      <c r="A1" s="23" t="s">
        <v>58</v>
      </c>
      <c r="D1" s="24">
        <v>1</v>
      </c>
      <c r="E1" s="24">
        <v>1</v>
      </c>
      <c r="F1" s="24">
        <v>2</v>
      </c>
      <c r="G1" s="24">
        <v>2</v>
      </c>
      <c r="H1" s="24">
        <v>3</v>
      </c>
      <c r="I1" s="24">
        <v>3</v>
      </c>
      <c r="J1" s="24" t="s">
        <v>20</v>
      </c>
      <c r="K1" s="24" t="s">
        <v>20</v>
      </c>
      <c r="L1" s="24" t="s">
        <v>21</v>
      </c>
      <c r="M1" s="24" t="s">
        <v>21</v>
      </c>
      <c r="N1" s="24" t="s">
        <v>22</v>
      </c>
      <c r="O1" s="24" t="s">
        <v>22</v>
      </c>
      <c r="P1" s="24" t="s">
        <v>23</v>
      </c>
      <c r="Q1" s="24" t="s">
        <v>23</v>
      </c>
      <c r="R1" s="24" t="s">
        <v>24</v>
      </c>
      <c r="S1" s="24" t="s">
        <v>24</v>
      </c>
      <c r="T1" s="24" t="s">
        <v>25</v>
      </c>
      <c r="U1" s="24">
        <v>9</v>
      </c>
      <c r="V1" s="24">
        <v>10</v>
      </c>
      <c r="W1" s="24">
        <v>10</v>
      </c>
      <c r="X1" s="24">
        <v>11</v>
      </c>
      <c r="Y1" s="24">
        <v>11</v>
      </c>
      <c r="Z1" s="24">
        <v>12</v>
      </c>
      <c r="AA1" s="24">
        <v>12</v>
      </c>
      <c r="AB1" s="24">
        <v>13</v>
      </c>
      <c r="AC1" s="24">
        <v>13</v>
      </c>
      <c r="AD1" s="24">
        <v>14</v>
      </c>
      <c r="AE1" s="24">
        <v>14</v>
      </c>
      <c r="AF1" s="24">
        <v>15</v>
      </c>
      <c r="AG1" s="24">
        <v>15</v>
      </c>
      <c r="AH1" s="24">
        <v>16</v>
      </c>
      <c r="AI1" s="24">
        <v>16</v>
      </c>
      <c r="AJ1" s="24" t="s">
        <v>37</v>
      </c>
      <c r="AK1" s="24" t="s">
        <v>37</v>
      </c>
      <c r="AL1" s="24" t="s">
        <v>38</v>
      </c>
      <c r="AM1" s="24" t="s">
        <v>38</v>
      </c>
      <c r="AN1" s="24" t="s">
        <v>39</v>
      </c>
      <c r="AO1" s="24" t="s">
        <v>39</v>
      </c>
      <c r="AP1" s="24" t="s">
        <v>40</v>
      </c>
      <c r="AQ1" s="24" t="s">
        <v>40</v>
      </c>
      <c r="AR1" s="24" t="s">
        <v>41</v>
      </c>
      <c r="AS1" s="24" t="s">
        <v>41</v>
      </c>
      <c r="AT1" s="24" t="s">
        <v>42</v>
      </c>
      <c r="AU1" s="24" t="s">
        <v>42</v>
      </c>
      <c r="AV1" s="24" t="s">
        <v>43</v>
      </c>
      <c r="AW1" s="24" t="s">
        <v>43</v>
      </c>
      <c r="AX1" s="24" t="s">
        <v>44</v>
      </c>
      <c r="AY1" s="24" t="s">
        <v>44</v>
      </c>
    </row>
    <row r="2" spans="1:51" x14ac:dyDescent="0.3">
      <c r="A2" s="23" t="s">
        <v>59</v>
      </c>
      <c r="D2" s="25">
        <f>IF('Docházka účastníků'!B4="A",1,0)</f>
        <v>0</v>
      </c>
      <c r="E2" s="25">
        <f>IF('Docházka účastníků'!B4="A",1,IF('Docházka účastníků'!B4="O",1,0))</f>
        <v>0</v>
      </c>
      <c r="F2" s="25">
        <f>IF('Docházka účastníků'!C4="A",1,0)</f>
        <v>0</v>
      </c>
      <c r="G2" s="25">
        <f>IF('Docházka účastníků'!C4="A",1,IF('Docházka účastníků'!C4="O",1,0))</f>
        <v>0</v>
      </c>
      <c r="H2" s="25">
        <f>IF('Docházka účastníků'!D4="A",1,0)</f>
        <v>0</v>
      </c>
      <c r="I2" s="25">
        <f>IF('Docházka účastníků'!D4="A",1,IF('Docházka účastníků'!D4="O",1,0))</f>
        <v>0</v>
      </c>
      <c r="J2" s="25">
        <f>IF('Docházka účastníků'!E4="A",1,0)</f>
        <v>0</v>
      </c>
      <c r="K2" s="25">
        <f>IF('Docházka účastníků'!E4="A",1,IF('Docházka účastníků'!E4="O",1,0))</f>
        <v>0</v>
      </c>
      <c r="L2" s="25">
        <f>IF('Docházka účastníků'!F4="A",1,0)</f>
        <v>0</v>
      </c>
      <c r="M2" s="25">
        <f>IF('Docházka účastníků'!F4="A",1,IF('Docházka účastníků'!F4="O",1,0))</f>
        <v>0</v>
      </c>
      <c r="N2" s="25">
        <f>IF('Docházka účastníků'!G4="A",1,0)</f>
        <v>0</v>
      </c>
      <c r="O2" s="25">
        <f>IF('Docházka účastníků'!G4="A",1,IF('Docházka účastníků'!G4="O",1,0))</f>
        <v>0</v>
      </c>
      <c r="P2" s="25">
        <f>IF('Docházka účastníků'!H4="A",1,0)</f>
        <v>0</v>
      </c>
      <c r="Q2" s="25">
        <f>IF('Docházka účastníků'!H4="A",1,IF('Docházka účastníků'!H4="O",1,0))</f>
        <v>0</v>
      </c>
      <c r="R2" s="25">
        <f>IF('Docházka účastníků'!I4="A",1,0)</f>
        <v>0</v>
      </c>
      <c r="S2" s="25">
        <f>IF('Docházka účastníků'!I4="A",1,IF('Docházka účastníků'!I4="O",1,0))</f>
        <v>0</v>
      </c>
      <c r="T2" s="25">
        <f>IF('Docházka účastníků'!J4="A",1,0)</f>
        <v>0</v>
      </c>
      <c r="U2" s="25">
        <f>IF('Docházka účastníků'!J4="A",1,IF('Docházka účastníků'!J4="O",1,0))</f>
        <v>0</v>
      </c>
      <c r="V2" s="25">
        <f>IF('Docházka účastníků'!K4="A",1,0)</f>
        <v>0</v>
      </c>
      <c r="W2" s="25">
        <f>IF('Docházka účastníků'!K4="A",1,IF('Docházka účastníků'!K4="O",1,0))</f>
        <v>0</v>
      </c>
      <c r="X2" s="25">
        <f>IF('Docházka účastníků'!L4="A",1,0)</f>
        <v>0</v>
      </c>
      <c r="Y2" s="25">
        <f>IF('Docházka účastníků'!L4="A",1,IF('Docházka účastníků'!L4="O",1,0))</f>
        <v>0</v>
      </c>
      <c r="Z2" s="25">
        <f>IF('Docházka účastníků'!M4="A",1,0)</f>
        <v>0</v>
      </c>
      <c r="AA2" s="25">
        <f>IF('Docházka účastníků'!M4="A",1,IF('Docházka účastníků'!M4="O",1,0))</f>
        <v>0</v>
      </c>
      <c r="AB2" s="25">
        <f>IF('Docházka účastníků'!N4="A",1,0)</f>
        <v>0</v>
      </c>
      <c r="AC2" s="25">
        <f>IF('Docházka účastníků'!N4="A",1,IF('Docházka účastníků'!N4="O",1,0))</f>
        <v>0</v>
      </c>
      <c r="AD2" s="25">
        <f>IF('Docházka účastníků'!O4="A",1,0)</f>
        <v>0</v>
      </c>
      <c r="AE2" s="25">
        <f>IF('Docházka účastníků'!O4="A",1,IF('Docházka účastníků'!O4="O",1,0))</f>
        <v>0</v>
      </c>
      <c r="AF2" s="25">
        <f>IF('Docházka účastníků'!P4="A",1,0)</f>
        <v>0</v>
      </c>
      <c r="AG2" s="25">
        <f>IF('Docházka účastníků'!P4="A",1,IF('Docházka účastníků'!P4="O",1,0))</f>
        <v>0</v>
      </c>
      <c r="AH2" s="25">
        <f>IF('Docházka účastníků'!Q4="A",1,0)</f>
        <v>0</v>
      </c>
      <c r="AI2" s="25">
        <f>IF('Docházka účastníků'!Q4="A",1,IF('Docházka účastníků'!Q4="O",1,0))</f>
        <v>0</v>
      </c>
      <c r="AJ2" s="25">
        <f>IF('Docházka účastníků'!R4="A",1,0)</f>
        <v>0</v>
      </c>
      <c r="AK2" s="25">
        <f>IF('Docházka účastníků'!R4="A",1,IF('Docházka účastníků'!R4="O",1,0))</f>
        <v>0</v>
      </c>
      <c r="AL2" s="25">
        <f>IF('Docházka účastníků'!S4="A",1,0)</f>
        <v>0</v>
      </c>
      <c r="AM2" s="25">
        <f>IF('Docházka účastníků'!S4="A",1,IF('Docházka účastníků'!S4="O",1,0))</f>
        <v>0</v>
      </c>
      <c r="AN2" s="25">
        <f>IF('Docházka účastníků'!T4="A",1,0)</f>
        <v>0</v>
      </c>
      <c r="AO2" s="25">
        <f>IF('Docházka účastníků'!T4="A",1,IF('Docházka účastníků'!T4="O",1,0))</f>
        <v>0</v>
      </c>
      <c r="AP2" s="25">
        <f>IF('Docházka účastníků'!U4="A",1,0)</f>
        <v>0</v>
      </c>
      <c r="AQ2" s="25">
        <f>IF('Docházka účastníků'!U4="A",1,IF('Docházka účastníků'!U4="O",1,0))</f>
        <v>0</v>
      </c>
      <c r="AR2" s="25">
        <f>IF('Docházka účastníků'!V4="A",1,0)</f>
        <v>0</v>
      </c>
      <c r="AS2" s="25">
        <f>IF('Docházka účastníků'!V4="A",1,IF('Docházka účastníků'!V4="O",1,0))</f>
        <v>0</v>
      </c>
      <c r="AT2" s="25">
        <f>IF('Docházka účastníků'!W4="A",1,0)</f>
        <v>0</v>
      </c>
      <c r="AU2" s="25">
        <f>IF('Docházka účastníků'!W4="A",1,IF('Docházka účastníků'!W4="O",1,0))</f>
        <v>0</v>
      </c>
      <c r="AV2" s="25">
        <f>IF('Docházka účastníků'!X4="A",1,0)</f>
        <v>0</v>
      </c>
      <c r="AW2" s="25">
        <f>IF('Docházka účastníků'!X4="A",1,IF('Docházka účastníků'!X4="O",1,0))</f>
        <v>0</v>
      </c>
      <c r="AX2" s="25">
        <f>IF('Docházka účastníků'!Y4="A",1,0)</f>
        <v>0</v>
      </c>
      <c r="AY2" s="25">
        <f>IF('Docházka účastníků'!Y4="A",1,IF('Docházka účastníků'!Y4="O",1,0))</f>
        <v>0</v>
      </c>
    </row>
    <row r="3" spans="1:51" x14ac:dyDescent="0.3">
      <c r="A3" s="26" t="s">
        <v>60</v>
      </c>
      <c r="D3" s="25">
        <f>IF('Docházka účastníků'!B5="A",1,0)</f>
        <v>0</v>
      </c>
      <c r="E3" s="25">
        <f>IF('Docházka účastníků'!B5="A",1,IF('Docházka účastníků'!B5="O",1,0))</f>
        <v>0</v>
      </c>
      <c r="F3" s="25">
        <f>IF('Docházka účastníků'!C5="A",1,0)</f>
        <v>0</v>
      </c>
      <c r="G3" s="25">
        <f>IF('Docházka účastníků'!C5="A",1,IF('Docházka účastníků'!C5="O",1,0))</f>
        <v>0</v>
      </c>
      <c r="H3" s="25">
        <f>IF('Docházka účastníků'!D5="A",1,0)</f>
        <v>0</v>
      </c>
      <c r="I3" s="25">
        <f>IF('Docházka účastníků'!D5="A",1,IF('Docházka účastníků'!D5="O",1,0))</f>
        <v>0</v>
      </c>
      <c r="J3" s="25">
        <f>IF('Docházka účastníků'!E5="A",1,0)</f>
        <v>0</v>
      </c>
      <c r="K3" s="25">
        <f>IF('Docházka účastníků'!E5="A",1,IF('Docházka účastníků'!E5="O",1,0))</f>
        <v>0</v>
      </c>
      <c r="L3" s="25">
        <f>IF('Docházka účastníků'!F5="A",1,0)</f>
        <v>0</v>
      </c>
      <c r="M3" s="25">
        <f>IF('Docházka účastníků'!F5="A",1,IF('Docházka účastníků'!F5="O",1,0))</f>
        <v>0</v>
      </c>
      <c r="N3" s="25">
        <f>IF('Docházka účastníků'!G5="A",1,0)</f>
        <v>0</v>
      </c>
      <c r="O3" s="25">
        <f>IF('Docházka účastníků'!G5="A",1,IF('Docházka účastníků'!G5="O",1,0))</f>
        <v>0</v>
      </c>
      <c r="P3" s="25">
        <f>IF('Docházka účastníků'!H5="A",1,0)</f>
        <v>0</v>
      </c>
      <c r="Q3" s="25">
        <f>IF('Docházka účastníků'!H5="A",1,IF('Docházka účastníků'!H5="O",1,0))</f>
        <v>0</v>
      </c>
      <c r="R3" s="25">
        <f>IF('Docházka účastníků'!I5="A",1,0)</f>
        <v>0</v>
      </c>
      <c r="S3" s="25">
        <f>IF('Docházka účastníků'!I5="A",1,IF('Docházka účastníků'!I5="O",1,0))</f>
        <v>0</v>
      </c>
      <c r="T3" s="25">
        <f>IF('Docházka účastníků'!J5="A",1,0)</f>
        <v>0</v>
      </c>
      <c r="U3" s="25">
        <f>IF('Docházka účastníků'!J5="A",1,IF('Docházka účastníků'!J5="O",1,0))</f>
        <v>0</v>
      </c>
      <c r="V3" s="25">
        <f>IF('Docházka účastníků'!K5="A",1,0)</f>
        <v>0</v>
      </c>
      <c r="W3" s="25">
        <f>IF('Docházka účastníků'!K5="A",1,IF('Docházka účastníků'!K5="O",1,0))</f>
        <v>0</v>
      </c>
      <c r="X3" s="25">
        <f>IF('Docházka účastníků'!L5="A",1,0)</f>
        <v>0</v>
      </c>
      <c r="Y3" s="25">
        <f>IF('Docházka účastníků'!L5="A",1,IF('Docházka účastníků'!L5="O",1,0))</f>
        <v>0</v>
      </c>
      <c r="Z3" s="25">
        <f>IF('Docházka účastníků'!M5="A",1,0)</f>
        <v>0</v>
      </c>
      <c r="AA3" s="25">
        <f>IF('Docházka účastníků'!M5="A",1,IF('Docházka účastníků'!M5="O",1,0))</f>
        <v>0</v>
      </c>
      <c r="AB3" s="25">
        <f>IF('Docházka účastníků'!N5="A",1,0)</f>
        <v>0</v>
      </c>
      <c r="AC3" s="25">
        <f>IF('Docházka účastníků'!N5="A",1,IF('Docházka účastníků'!N5="O",1,0))</f>
        <v>0</v>
      </c>
      <c r="AD3" s="25">
        <f>IF('Docházka účastníků'!O5="A",1,0)</f>
        <v>0</v>
      </c>
      <c r="AE3" s="25">
        <f>IF('Docházka účastníků'!O5="A",1,IF('Docházka účastníků'!O5="O",1,0))</f>
        <v>0</v>
      </c>
      <c r="AF3" s="25">
        <f>IF('Docházka účastníků'!P5="A",1,0)</f>
        <v>0</v>
      </c>
      <c r="AG3" s="25">
        <f>IF('Docházka účastníků'!P5="A",1,IF('Docházka účastníků'!P5="O",1,0))</f>
        <v>0</v>
      </c>
      <c r="AH3" s="25">
        <f>IF('Docházka účastníků'!Q5="A",1,0)</f>
        <v>0</v>
      </c>
      <c r="AI3" s="25">
        <f>IF('Docházka účastníků'!Q5="A",1,IF('Docházka účastníků'!Q5="O",1,0))</f>
        <v>0</v>
      </c>
      <c r="AJ3" s="25">
        <f>IF('Docházka účastníků'!R5="A",1,0)</f>
        <v>0</v>
      </c>
      <c r="AK3" s="25">
        <f>IF('Docházka účastníků'!R5="A",1,IF('Docházka účastníků'!R5="O",1,0))</f>
        <v>0</v>
      </c>
      <c r="AL3" s="25">
        <f>IF('Docházka účastníků'!S5="A",1,0)</f>
        <v>0</v>
      </c>
      <c r="AM3" s="25">
        <f>IF('Docházka účastníků'!S5="A",1,IF('Docházka účastníků'!S5="O",1,0))</f>
        <v>0</v>
      </c>
      <c r="AN3" s="25">
        <f>IF('Docházka účastníků'!T5="A",1,0)</f>
        <v>0</v>
      </c>
      <c r="AO3" s="25">
        <f>IF('Docházka účastníků'!T5="A",1,IF('Docházka účastníků'!T5="O",1,0))</f>
        <v>0</v>
      </c>
      <c r="AP3" s="25">
        <f>IF('Docházka účastníků'!U5="A",1,0)</f>
        <v>0</v>
      </c>
      <c r="AQ3" s="25">
        <f>IF('Docházka účastníků'!U5="A",1,IF('Docházka účastníků'!U5="O",1,0))</f>
        <v>0</v>
      </c>
      <c r="AR3" s="25">
        <f>IF('Docházka účastníků'!V5="A",1,0)</f>
        <v>0</v>
      </c>
      <c r="AS3" s="25">
        <f>IF('Docházka účastníků'!V5="A",1,IF('Docházka účastníků'!V5="O",1,0))</f>
        <v>0</v>
      </c>
      <c r="AT3" s="25">
        <f>IF('Docházka účastníků'!W5="A",1,0)</f>
        <v>0</v>
      </c>
      <c r="AU3" s="25">
        <f>IF('Docházka účastníků'!W5="A",1,IF('Docházka účastníků'!W5="O",1,0))</f>
        <v>0</v>
      </c>
      <c r="AV3" s="25">
        <f>IF('Docházka účastníků'!X5="A",1,0)</f>
        <v>0</v>
      </c>
      <c r="AW3" s="25">
        <f>IF('Docházka účastníků'!X5="A",1,IF('Docházka účastníků'!X5="O",1,0))</f>
        <v>0</v>
      </c>
      <c r="AX3" s="25">
        <f>IF('Docházka účastníků'!Y5="A",1,0)</f>
        <v>0</v>
      </c>
      <c r="AY3" s="25">
        <f>IF('Docházka účastníků'!Y5="A",1,IF('Docházka účastníků'!Y5="O",1,0))</f>
        <v>0</v>
      </c>
    </row>
    <row r="4" spans="1:51" x14ac:dyDescent="0.3">
      <c r="A4" s="23" t="s">
        <v>69</v>
      </c>
      <c r="B4" s="27"/>
      <c r="C4" s="27"/>
      <c r="D4" s="25">
        <f>IF('Docházka účastníků'!B6="A",1,0)</f>
        <v>0</v>
      </c>
      <c r="E4" s="25">
        <f>IF('Docházka účastníků'!B6="A",1,IF('Docházka účastníků'!B6="O",1,0))</f>
        <v>0</v>
      </c>
      <c r="F4" s="25">
        <f>IF('Docházka účastníků'!C6="A",1,0)</f>
        <v>0</v>
      </c>
      <c r="G4" s="25">
        <f>IF('Docházka účastníků'!C6="A",1,IF('Docházka účastníků'!C6="O",1,0))</f>
        <v>0</v>
      </c>
      <c r="H4" s="25">
        <f>IF('Docházka účastníků'!D6="A",1,0)</f>
        <v>0</v>
      </c>
      <c r="I4" s="25">
        <f>IF('Docházka účastníků'!D6="A",1,IF('Docházka účastníků'!D6="O",1,0))</f>
        <v>0</v>
      </c>
      <c r="J4" s="25">
        <f>IF('Docházka účastníků'!E6="A",1,0)</f>
        <v>0</v>
      </c>
      <c r="K4" s="25">
        <f>IF('Docházka účastníků'!E6="A",1,IF('Docházka účastníků'!E6="O",1,0))</f>
        <v>0</v>
      </c>
      <c r="L4" s="25">
        <f>IF('Docházka účastníků'!F6="A",1,0)</f>
        <v>0</v>
      </c>
      <c r="M4" s="25">
        <f>IF('Docházka účastníků'!F6="A",1,IF('Docházka účastníků'!F6="O",1,0))</f>
        <v>0</v>
      </c>
      <c r="N4" s="25">
        <f>IF('Docházka účastníků'!G6="A",1,0)</f>
        <v>0</v>
      </c>
      <c r="O4" s="25">
        <f>IF('Docházka účastníků'!G6="A",1,IF('Docházka účastníků'!G6="O",1,0))</f>
        <v>0</v>
      </c>
      <c r="P4" s="25">
        <f>IF('Docházka účastníků'!H6="A",1,0)</f>
        <v>0</v>
      </c>
      <c r="Q4" s="25">
        <f>IF('Docházka účastníků'!H6="A",1,IF('Docházka účastníků'!H6="O",1,0))</f>
        <v>0</v>
      </c>
      <c r="R4" s="25">
        <f>IF('Docházka účastníků'!I6="A",1,0)</f>
        <v>0</v>
      </c>
      <c r="S4" s="25">
        <f>IF('Docházka účastníků'!I6="A",1,IF('Docházka účastníků'!I6="O",1,0))</f>
        <v>0</v>
      </c>
      <c r="T4" s="25">
        <f>IF('Docházka účastníků'!J6="A",1,0)</f>
        <v>0</v>
      </c>
      <c r="U4" s="25">
        <f>IF('Docházka účastníků'!J6="A",1,IF('Docházka účastníků'!J6="O",1,0))</f>
        <v>0</v>
      </c>
      <c r="V4" s="25">
        <f>IF('Docházka účastníků'!K6="A",1,0)</f>
        <v>0</v>
      </c>
      <c r="W4" s="25">
        <f>IF('Docházka účastníků'!K6="A",1,IF('Docházka účastníků'!K6="O",1,0))</f>
        <v>0</v>
      </c>
      <c r="X4" s="25">
        <f>IF('Docházka účastníků'!L6="A",1,0)</f>
        <v>0</v>
      </c>
      <c r="Y4" s="25">
        <f>IF('Docházka účastníků'!L6="A",1,IF('Docházka účastníků'!L6="O",1,0))</f>
        <v>0</v>
      </c>
      <c r="Z4" s="25">
        <f>IF('Docházka účastníků'!M6="A",1,0)</f>
        <v>0</v>
      </c>
      <c r="AA4" s="25">
        <f>IF('Docházka účastníků'!M6="A",1,IF('Docházka účastníků'!M6="O",1,0))</f>
        <v>0</v>
      </c>
      <c r="AB4" s="25">
        <f>IF('Docházka účastníků'!N6="A",1,0)</f>
        <v>0</v>
      </c>
      <c r="AC4" s="25">
        <f>IF('Docházka účastníků'!N6="A",1,IF('Docházka účastníků'!N6="O",1,0))</f>
        <v>0</v>
      </c>
      <c r="AD4" s="25">
        <f>IF('Docházka účastníků'!O6="A",1,0)</f>
        <v>0</v>
      </c>
      <c r="AE4" s="25">
        <f>IF('Docházka účastníků'!O6="A",1,IF('Docházka účastníků'!O6="O",1,0))</f>
        <v>0</v>
      </c>
      <c r="AF4" s="25">
        <f>IF('Docházka účastníků'!P6="A",1,0)</f>
        <v>0</v>
      </c>
      <c r="AG4" s="25">
        <f>IF('Docházka účastníků'!P6="A",1,IF('Docházka účastníků'!P6="O",1,0))</f>
        <v>0</v>
      </c>
      <c r="AH4" s="25">
        <f>IF('Docházka účastníků'!Q6="A",1,0)</f>
        <v>0</v>
      </c>
      <c r="AI4" s="25">
        <f>IF('Docházka účastníků'!Q6="A",1,IF('Docházka účastníků'!Q6="O",1,0))</f>
        <v>0</v>
      </c>
      <c r="AJ4" s="25">
        <f>IF('Docházka účastníků'!R6="A",1,0)</f>
        <v>0</v>
      </c>
      <c r="AK4" s="25">
        <f>IF('Docházka účastníků'!R6="A",1,IF('Docházka účastníků'!R6="O",1,0))</f>
        <v>0</v>
      </c>
      <c r="AL4" s="25">
        <f>IF('Docházka účastníků'!S6="A",1,0)</f>
        <v>0</v>
      </c>
      <c r="AM4" s="25">
        <f>IF('Docházka účastníků'!S6="A",1,IF('Docházka účastníků'!S6="O",1,0))</f>
        <v>0</v>
      </c>
      <c r="AN4" s="25">
        <f>IF('Docházka účastníků'!T6="A",1,0)</f>
        <v>0</v>
      </c>
      <c r="AO4" s="25">
        <f>IF('Docházka účastníků'!T6="A",1,IF('Docházka účastníků'!T6="O",1,0))</f>
        <v>0</v>
      </c>
      <c r="AP4" s="25">
        <f>IF('Docházka účastníků'!U6="A",1,0)</f>
        <v>0</v>
      </c>
      <c r="AQ4" s="25">
        <f>IF('Docházka účastníků'!U6="A",1,IF('Docházka účastníků'!U6="O",1,0))</f>
        <v>0</v>
      </c>
      <c r="AR4" s="25">
        <f>IF('Docházka účastníků'!V6="A",1,0)</f>
        <v>0</v>
      </c>
      <c r="AS4" s="25">
        <f>IF('Docházka účastníků'!V6="A",1,IF('Docházka účastníků'!V6="O",1,0))</f>
        <v>0</v>
      </c>
      <c r="AT4" s="25">
        <f>IF('Docházka účastníků'!W6="A",1,0)</f>
        <v>0</v>
      </c>
      <c r="AU4" s="25">
        <f>IF('Docházka účastníků'!W6="A",1,IF('Docházka účastníků'!W6="O",1,0))</f>
        <v>0</v>
      </c>
      <c r="AV4" s="25">
        <f>IF('Docházka účastníků'!X6="A",1,0)</f>
        <v>0</v>
      </c>
      <c r="AW4" s="25">
        <f>IF('Docházka účastníků'!X6="A",1,IF('Docházka účastníků'!X6="O",1,0))</f>
        <v>0</v>
      </c>
      <c r="AX4" s="25">
        <f>IF('Docházka účastníků'!Y6="A",1,0)</f>
        <v>0</v>
      </c>
      <c r="AY4" s="25">
        <f>IF('Docházka účastníků'!Y6="A",1,IF('Docházka účastníků'!Y6="O",1,0))</f>
        <v>0</v>
      </c>
    </row>
    <row r="5" spans="1:51" x14ac:dyDescent="0.3">
      <c r="B5" s="27"/>
      <c r="C5" s="27"/>
      <c r="D5" s="25">
        <f>IF('Docházka účastníků'!B7="A",1,0)</f>
        <v>0</v>
      </c>
      <c r="E5" s="25">
        <f>IF('Docházka účastníků'!B7="A",1,IF('Docházka účastníků'!B7="O",1,0))</f>
        <v>0</v>
      </c>
      <c r="F5" s="25">
        <f>IF('Docházka účastníků'!C7="A",1,0)</f>
        <v>0</v>
      </c>
      <c r="G5" s="25">
        <f>IF('Docházka účastníků'!C7="A",1,IF('Docházka účastníků'!C7="O",1,0))</f>
        <v>0</v>
      </c>
      <c r="H5" s="25">
        <f>IF('Docházka účastníků'!D7="A",1,0)</f>
        <v>0</v>
      </c>
      <c r="I5" s="25">
        <f>IF('Docházka účastníků'!D7="A",1,IF('Docházka účastníků'!D7="O",1,0))</f>
        <v>0</v>
      </c>
      <c r="J5" s="25">
        <f>IF('Docházka účastníků'!E7="A",1,0)</f>
        <v>0</v>
      </c>
      <c r="K5" s="25">
        <f>IF('Docházka účastníků'!E7="A",1,IF('Docházka účastníků'!E7="O",1,0))</f>
        <v>0</v>
      </c>
      <c r="L5" s="25">
        <f>IF('Docházka účastníků'!F7="A",1,0)</f>
        <v>0</v>
      </c>
      <c r="M5" s="25">
        <f>IF('Docházka účastníků'!F7="A",1,IF('Docházka účastníků'!F7="O",1,0))</f>
        <v>0</v>
      </c>
      <c r="N5" s="25">
        <f>IF('Docházka účastníků'!G7="A",1,0)</f>
        <v>0</v>
      </c>
      <c r="O5" s="25">
        <f>IF('Docházka účastníků'!G7="A",1,IF('Docházka účastníků'!G7="O",1,0))</f>
        <v>0</v>
      </c>
      <c r="P5" s="25">
        <f>IF('Docházka účastníků'!H7="A",1,0)</f>
        <v>0</v>
      </c>
      <c r="Q5" s="25">
        <f>IF('Docházka účastníků'!H7="A",1,IF('Docházka účastníků'!H7="O",1,0))</f>
        <v>0</v>
      </c>
      <c r="R5" s="25">
        <f>IF('Docházka účastníků'!I7="A",1,0)</f>
        <v>0</v>
      </c>
      <c r="S5" s="25">
        <f>IF('Docházka účastníků'!I7="A",1,IF('Docházka účastníků'!I7="O",1,0))</f>
        <v>0</v>
      </c>
      <c r="T5" s="25">
        <f>IF('Docházka účastníků'!J7="A",1,0)</f>
        <v>0</v>
      </c>
      <c r="U5" s="25">
        <f>IF('Docházka účastníků'!J7="A",1,IF('Docházka účastníků'!J7="O",1,0))</f>
        <v>0</v>
      </c>
      <c r="V5" s="25">
        <f>IF('Docházka účastníků'!K7="A",1,0)</f>
        <v>0</v>
      </c>
      <c r="W5" s="25">
        <f>IF('Docházka účastníků'!K7="A",1,IF('Docházka účastníků'!K7="O",1,0))</f>
        <v>0</v>
      </c>
      <c r="X5" s="25">
        <f>IF('Docházka účastníků'!L7="A",1,0)</f>
        <v>0</v>
      </c>
      <c r="Y5" s="25">
        <f>IF('Docházka účastníků'!L7="A",1,IF('Docházka účastníků'!L7="O",1,0))</f>
        <v>0</v>
      </c>
      <c r="Z5" s="25">
        <f>IF('Docházka účastníků'!M7="A",1,0)</f>
        <v>0</v>
      </c>
      <c r="AA5" s="25">
        <f>IF('Docházka účastníků'!M7="A",1,IF('Docházka účastníků'!M7="O",1,0))</f>
        <v>0</v>
      </c>
      <c r="AB5" s="25">
        <f>IF('Docházka účastníků'!N7="A",1,0)</f>
        <v>0</v>
      </c>
      <c r="AC5" s="25">
        <f>IF('Docházka účastníků'!N7="A",1,IF('Docházka účastníků'!N7="O",1,0))</f>
        <v>0</v>
      </c>
      <c r="AD5" s="25">
        <f>IF('Docházka účastníků'!O7="A",1,0)</f>
        <v>0</v>
      </c>
      <c r="AE5" s="25">
        <f>IF('Docházka účastníků'!O7="A",1,IF('Docházka účastníků'!O7="O",1,0))</f>
        <v>0</v>
      </c>
      <c r="AF5" s="25">
        <f>IF('Docházka účastníků'!P7="A",1,0)</f>
        <v>0</v>
      </c>
      <c r="AG5" s="25">
        <f>IF('Docházka účastníků'!P7="A",1,IF('Docházka účastníků'!P7="O",1,0))</f>
        <v>0</v>
      </c>
      <c r="AH5" s="25">
        <f>IF('Docházka účastníků'!Q7="A",1,0)</f>
        <v>0</v>
      </c>
      <c r="AI5" s="25">
        <f>IF('Docházka účastníků'!Q7="A",1,IF('Docházka účastníků'!Q7="O",1,0))</f>
        <v>0</v>
      </c>
      <c r="AJ5" s="25">
        <f>IF('Docházka účastníků'!R7="A",1,0)</f>
        <v>0</v>
      </c>
      <c r="AK5" s="25">
        <f>IF('Docházka účastníků'!R7="A",1,IF('Docházka účastníků'!R7="O",1,0))</f>
        <v>0</v>
      </c>
      <c r="AL5" s="25">
        <f>IF('Docházka účastníků'!S7="A",1,0)</f>
        <v>0</v>
      </c>
      <c r="AM5" s="25">
        <f>IF('Docházka účastníků'!S7="A",1,IF('Docházka účastníků'!S7="O",1,0))</f>
        <v>0</v>
      </c>
      <c r="AN5" s="25">
        <f>IF('Docházka účastníků'!T7="A",1,0)</f>
        <v>0</v>
      </c>
      <c r="AO5" s="25">
        <f>IF('Docházka účastníků'!T7="A",1,IF('Docházka účastníků'!T7="O",1,0))</f>
        <v>0</v>
      </c>
      <c r="AP5" s="25">
        <f>IF('Docházka účastníků'!U7="A",1,0)</f>
        <v>0</v>
      </c>
      <c r="AQ5" s="25">
        <f>IF('Docházka účastníků'!U7="A",1,IF('Docházka účastníků'!U7="O",1,0))</f>
        <v>0</v>
      </c>
      <c r="AR5" s="25">
        <f>IF('Docházka účastníků'!V7="A",1,0)</f>
        <v>0</v>
      </c>
      <c r="AS5" s="25">
        <f>IF('Docházka účastníků'!V7="A",1,IF('Docházka účastníků'!V7="O",1,0))</f>
        <v>0</v>
      </c>
      <c r="AT5" s="25">
        <f>IF('Docházka účastníků'!W7="A",1,0)</f>
        <v>0</v>
      </c>
      <c r="AU5" s="25">
        <f>IF('Docházka účastníků'!W7="A",1,IF('Docházka účastníků'!W7="O",1,0))</f>
        <v>0</v>
      </c>
      <c r="AV5" s="25">
        <f>IF('Docházka účastníků'!X7="A",1,0)</f>
        <v>0</v>
      </c>
      <c r="AW5" s="25">
        <f>IF('Docházka účastníků'!X7="A",1,IF('Docházka účastníků'!X7="O",1,0))</f>
        <v>0</v>
      </c>
      <c r="AX5" s="25">
        <f>IF('Docházka účastníků'!Y7="A",1,0)</f>
        <v>0</v>
      </c>
      <c r="AY5" s="25">
        <f>IF('Docházka účastníků'!Y7="A",1,IF('Docházka účastníků'!Y7="O",1,0))</f>
        <v>0</v>
      </c>
    </row>
    <row r="6" spans="1:51" x14ac:dyDescent="0.3">
      <c r="B6" s="27"/>
      <c r="C6" s="27"/>
      <c r="D6" s="25">
        <f>IF('Docházka účastníků'!B8="A",1,0)</f>
        <v>0</v>
      </c>
      <c r="E6" s="25">
        <f>IF('Docházka účastníků'!B8="A",1,IF('Docházka účastníků'!B8="O",1,0))</f>
        <v>0</v>
      </c>
      <c r="F6" s="25">
        <f>IF('Docházka účastníků'!C8="A",1,0)</f>
        <v>0</v>
      </c>
      <c r="G6" s="25">
        <f>IF('Docházka účastníků'!C8="A",1,IF('Docházka účastníků'!C8="O",1,0))</f>
        <v>0</v>
      </c>
      <c r="H6" s="25">
        <f>IF('Docházka účastníků'!D8="A",1,0)</f>
        <v>0</v>
      </c>
      <c r="I6" s="25">
        <f>IF('Docházka účastníků'!D8="A",1,IF('Docházka účastníků'!D8="O",1,0))</f>
        <v>0</v>
      </c>
      <c r="J6" s="25">
        <f>IF('Docházka účastníků'!E8="A",1,0)</f>
        <v>0</v>
      </c>
      <c r="K6" s="25">
        <f>IF('Docházka účastníků'!E8="A",1,IF('Docházka účastníků'!E8="O",1,0))</f>
        <v>0</v>
      </c>
      <c r="L6" s="25">
        <f>IF('Docházka účastníků'!F8="A",1,0)</f>
        <v>0</v>
      </c>
      <c r="M6" s="25">
        <f>IF('Docházka účastníků'!F8="A",1,IF('Docházka účastníků'!F8="O",1,0))</f>
        <v>0</v>
      </c>
      <c r="N6" s="25">
        <f>IF('Docházka účastníků'!G8="A",1,0)</f>
        <v>0</v>
      </c>
      <c r="O6" s="25">
        <f>IF('Docházka účastníků'!G8="A",1,IF('Docházka účastníků'!G8="O",1,0))</f>
        <v>0</v>
      </c>
      <c r="P6" s="25">
        <f>IF('Docházka účastníků'!H8="A",1,0)</f>
        <v>0</v>
      </c>
      <c r="Q6" s="25">
        <f>IF('Docházka účastníků'!H8="A",1,IF('Docházka účastníků'!H8="O",1,0))</f>
        <v>0</v>
      </c>
      <c r="R6" s="25">
        <f>IF('Docházka účastníků'!I8="A",1,0)</f>
        <v>0</v>
      </c>
      <c r="S6" s="25">
        <f>IF('Docházka účastníků'!I8="A",1,IF('Docházka účastníků'!I8="O",1,0))</f>
        <v>0</v>
      </c>
      <c r="T6" s="25">
        <f>IF('Docházka účastníků'!J8="A",1,0)</f>
        <v>0</v>
      </c>
      <c r="U6" s="25">
        <f>IF('Docházka účastníků'!J8="A",1,IF('Docházka účastníků'!J8="O",1,0))</f>
        <v>0</v>
      </c>
      <c r="V6" s="25">
        <f>IF('Docházka účastníků'!K8="A",1,0)</f>
        <v>0</v>
      </c>
      <c r="W6" s="25">
        <f>IF('Docházka účastníků'!K8="A",1,IF('Docházka účastníků'!K8="O",1,0))</f>
        <v>0</v>
      </c>
      <c r="X6" s="25">
        <f>IF('Docházka účastníků'!L8="A",1,0)</f>
        <v>0</v>
      </c>
      <c r="Y6" s="25">
        <f>IF('Docházka účastníků'!L8="A",1,IF('Docházka účastníků'!L8="O",1,0))</f>
        <v>0</v>
      </c>
      <c r="Z6" s="25">
        <f>IF('Docházka účastníků'!M8="A",1,0)</f>
        <v>0</v>
      </c>
      <c r="AA6" s="25">
        <f>IF('Docházka účastníků'!M8="A",1,IF('Docházka účastníků'!M8="O",1,0))</f>
        <v>0</v>
      </c>
      <c r="AB6" s="25">
        <f>IF('Docházka účastníků'!N8="A",1,0)</f>
        <v>0</v>
      </c>
      <c r="AC6" s="25">
        <f>IF('Docházka účastníků'!N8="A",1,IF('Docházka účastníků'!N8="O",1,0))</f>
        <v>0</v>
      </c>
      <c r="AD6" s="25">
        <f>IF('Docházka účastníků'!O8="A",1,0)</f>
        <v>0</v>
      </c>
      <c r="AE6" s="25">
        <f>IF('Docházka účastníků'!O8="A",1,IF('Docházka účastníků'!O8="O",1,0))</f>
        <v>0</v>
      </c>
      <c r="AF6" s="25">
        <f>IF('Docházka účastníků'!P8="A",1,0)</f>
        <v>0</v>
      </c>
      <c r="AG6" s="25">
        <f>IF('Docházka účastníků'!P8="A",1,IF('Docházka účastníků'!P8="O",1,0))</f>
        <v>0</v>
      </c>
      <c r="AH6" s="25">
        <f>IF('Docházka účastníků'!Q8="A",1,0)</f>
        <v>0</v>
      </c>
      <c r="AI6" s="25">
        <f>IF('Docházka účastníků'!Q8="A",1,IF('Docházka účastníků'!Q8="O",1,0))</f>
        <v>0</v>
      </c>
      <c r="AJ6" s="25">
        <f>IF('Docházka účastníků'!R8="A",1,0)</f>
        <v>0</v>
      </c>
      <c r="AK6" s="25">
        <f>IF('Docházka účastníků'!R8="A",1,IF('Docházka účastníků'!R8="O",1,0))</f>
        <v>0</v>
      </c>
      <c r="AL6" s="25">
        <f>IF('Docházka účastníků'!S8="A",1,0)</f>
        <v>0</v>
      </c>
      <c r="AM6" s="25">
        <f>IF('Docházka účastníků'!S8="A",1,IF('Docházka účastníků'!S8="O",1,0))</f>
        <v>0</v>
      </c>
      <c r="AN6" s="25">
        <f>IF('Docházka účastníků'!T8="A",1,0)</f>
        <v>0</v>
      </c>
      <c r="AO6" s="25">
        <f>IF('Docházka účastníků'!T8="A",1,IF('Docházka účastníků'!T8="O",1,0))</f>
        <v>0</v>
      </c>
      <c r="AP6" s="25">
        <f>IF('Docházka účastníků'!U8="A",1,0)</f>
        <v>0</v>
      </c>
      <c r="AQ6" s="25">
        <f>IF('Docházka účastníků'!U8="A",1,IF('Docházka účastníků'!U8="O",1,0))</f>
        <v>0</v>
      </c>
      <c r="AR6" s="25">
        <f>IF('Docházka účastníků'!V8="A",1,0)</f>
        <v>0</v>
      </c>
      <c r="AS6" s="25">
        <f>IF('Docházka účastníků'!V8="A",1,IF('Docházka účastníků'!V8="O",1,0))</f>
        <v>0</v>
      </c>
      <c r="AT6" s="25">
        <f>IF('Docházka účastníků'!W8="A",1,0)</f>
        <v>0</v>
      </c>
      <c r="AU6" s="25">
        <f>IF('Docházka účastníků'!W8="A",1,IF('Docházka účastníků'!W8="O",1,0))</f>
        <v>0</v>
      </c>
      <c r="AV6" s="25">
        <f>IF('Docházka účastníků'!X8="A",1,0)</f>
        <v>0</v>
      </c>
      <c r="AW6" s="25">
        <f>IF('Docházka účastníků'!X8="A",1,IF('Docházka účastníků'!X8="O",1,0))</f>
        <v>0</v>
      </c>
      <c r="AX6" s="25">
        <f>IF('Docházka účastníků'!Y8="A",1,0)</f>
        <v>0</v>
      </c>
      <c r="AY6" s="25">
        <f>IF('Docházka účastníků'!Y8="A",1,IF('Docházka účastníků'!Y8="O",1,0))</f>
        <v>0</v>
      </c>
    </row>
    <row r="7" spans="1:51" x14ac:dyDescent="0.3">
      <c r="B7" s="27"/>
      <c r="C7" s="27"/>
      <c r="D7" s="25">
        <f>IF('Docházka účastníků'!B9="A",1,0)</f>
        <v>0</v>
      </c>
      <c r="E7" s="25">
        <f>IF('Docházka účastníků'!B9="A",1,IF('Docházka účastníků'!B9="O",1,0))</f>
        <v>0</v>
      </c>
      <c r="F7" s="25">
        <f>IF('Docházka účastníků'!C9="A",1,0)</f>
        <v>0</v>
      </c>
      <c r="G7" s="25">
        <f>IF('Docházka účastníků'!C9="A",1,IF('Docházka účastníků'!C9="O",1,0))</f>
        <v>0</v>
      </c>
      <c r="H7" s="25">
        <f>IF('Docházka účastníků'!D9="A",1,0)</f>
        <v>0</v>
      </c>
      <c r="I7" s="25">
        <f>IF('Docházka účastníků'!D9="A",1,IF('Docházka účastníků'!D9="O",1,0))</f>
        <v>0</v>
      </c>
      <c r="J7" s="25">
        <f>IF('Docházka účastníků'!E9="A",1,0)</f>
        <v>0</v>
      </c>
      <c r="K7" s="25">
        <f>IF('Docházka účastníků'!E9="A",1,IF('Docházka účastníků'!E9="O",1,0))</f>
        <v>0</v>
      </c>
      <c r="L7" s="25">
        <f>IF('Docházka účastníků'!F9="A",1,0)</f>
        <v>0</v>
      </c>
      <c r="M7" s="25">
        <f>IF('Docházka účastníků'!F9="A",1,IF('Docházka účastníků'!F9="O",1,0))</f>
        <v>0</v>
      </c>
      <c r="N7" s="25">
        <f>IF('Docházka účastníků'!G9="A",1,0)</f>
        <v>0</v>
      </c>
      <c r="O7" s="25">
        <f>IF('Docházka účastníků'!G9="A",1,IF('Docházka účastníků'!G9="O",1,0))</f>
        <v>0</v>
      </c>
      <c r="P7" s="25">
        <f>IF('Docházka účastníků'!H9="A",1,0)</f>
        <v>0</v>
      </c>
      <c r="Q7" s="25">
        <f>IF('Docházka účastníků'!H9="A",1,IF('Docházka účastníků'!H9="O",1,0))</f>
        <v>0</v>
      </c>
      <c r="R7" s="25">
        <f>IF('Docházka účastníků'!I9="A",1,0)</f>
        <v>0</v>
      </c>
      <c r="S7" s="25">
        <f>IF('Docházka účastníků'!I9="A",1,IF('Docházka účastníků'!I9="O",1,0))</f>
        <v>0</v>
      </c>
      <c r="T7" s="25">
        <f>IF('Docházka účastníků'!J9="A",1,0)</f>
        <v>0</v>
      </c>
      <c r="U7" s="25">
        <f>IF('Docházka účastníků'!J9="A",1,IF('Docházka účastníků'!J9="O",1,0))</f>
        <v>0</v>
      </c>
      <c r="V7" s="25">
        <f>IF('Docházka účastníků'!K9="A",1,0)</f>
        <v>0</v>
      </c>
      <c r="W7" s="25">
        <f>IF('Docházka účastníků'!K9="A",1,IF('Docházka účastníků'!K9="O",1,0))</f>
        <v>0</v>
      </c>
      <c r="X7" s="25">
        <f>IF('Docházka účastníků'!L9="A",1,0)</f>
        <v>0</v>
      </c>
      <c r="Y7" s="25">
        <f>IF('Docházka účastníků'!L9="A",1,IF('Docházka účastníků'!L9="O",1,0))</f>
        <v>0</v>
      </c>
      <c r="Z7" s="25">
        <f>IF('Docházka účastníků'!M9="A",1,0)</f>
        <v>0</v>
      </c>
      <c r="AA7" s="25">
        <f>IF('Docházka účastníků'!M9="A",1,IF('Docházka účastníků'!M9="O",1,0))</f>
        <v>0</v>
      </c>
      <c r="AB7" s="25">
        <f>IF('Docházka účastníků'!N9="A",1,0)</f>
        <v>0</v>
      </c>
      <c r="AC7" s="25">
        <f>IF('Docházka účastníků'!N9="A",1,IF('Docházka účastníků'!N9="O",1,0))</f>
        <v>0</v>
      </c>
      <c r="AD7" s="25">
        <f>IF('Docházka účastníků'!O9="A",1,0)</f>
        <v>0</v>
      </c>
      <c r="AE7" s="25">
        <f>IF('Docházka účastníků'!O9="A",1,IF('Docházka účastníků'!O9="O",1,0))</f>
        <v>0</v>
      </c>
      <c r="AF7" s="25">
        <f>IF('Docházka účastníků'!P9="A",1,0)</f>
        <v>0</v>
      </c>
      <c r="AG7" s="25">
        <f>IF('Docházka účastníků'!P9="A",1,IF('Docházka účastníků'!P9="O",1,0))</f>
        <v>0</v>
      </c>
      <c r="AH7" s="25">
        <f>IF('Docházka účastníků'!Q9="A",1,0)</f>
        <v>0</v>
      </c>
      <c r="AI7" s="25">
        <f>IF('Docházka účastníků'!Q9="A",1,IF('Docházka účastníků'!Q9="O",1,0))</f>
        <v>0</v>
      </c>
      <c r="AJ7" s="25">
        <f>IF('Docházka účastníků'!R9="A",1,0)</f>
        <v>0</v>
      </c>
      <c r="AK7" s="25">
        <f>IF('Docházka účastníků'!R9="A",1,IF('Docházka účastníků'!R9="O",1,0))</f>
        <v>0</v>
      </c>
      <c r="AL7" s="25">
        <f>IF('Docházka účastníků'!S9="A",1,0)</f>
        <v>0</v>
      </c>
      <c r="AM7" s="25">
        <f>IF('Docházka účastníků'!S9="A",1,IF('Docházka účastníků'!S9="O",1,0))</f>
        <v>0</v>
      </c>
      <c r="AN7" s="25">
        <f>IF('Docházka účastníků'!T9="A",1,0)</f>
        <v>0</v>
      </c>
      <c r="AO7" s="25">
        <f>IF('Docházka účastníků'!T9="A",1,IF('Docházka účastníků'!T9="O",1,0))</f>
        <v>0</v>
      </c>
      <c r="AP7" s="25">
        <f>IF('Docházka účastníků'!U9="A",1,0)</f>
        <v>0</v>
      </c>
      <c r="AQ7" s="25">
        <f>IF('Docházka účastníků'!U9="A",1,IF('Docházka účastníků'!U9="O",1,0))</f>
        <v>0</v>
      </c>
      <c r="AR7" s="25">
        <f>IF('Docházka účastníků'!V9="A",1,0)</f>
        <v>0</v>
      </c>
      <c r="AS7" s="25">
        <f>IF('Docházka účastníků'!V9="A",1,IF('Docházka účastníků'!V9="O",1,0))</f>
        <v>0</v>
      </c>
      <c r="AT7" s="25">
        <f>IF('Docházka účastníků'!W9="A",1,0)</f>
        <v>0</v>
      </c>
      <c r="AU7" s="25">
        <f>IF('Docházka účastníků'!W9="A",1,IF('Docházka účastníků'!W9="O",1,0))</f>
        <v>0</v>
      </c>
      <c r="AV7" s="25">
        <f>IF('Docházka účastníků'!X9="A",1,0)</f>
        <v>0</v>
      </c>
      <c r="AW7" s="25">
        <f>IF('Docházka účastníků'!X9="A",1,IF('Docházka účastníků'!X9="O",1,0))</f>
        <v>0</v>
      </c>
      <c r="AX7" s="25">
        <f>IF('Docházka účastníků'!Y9="A",1,0)</f>
        <v>0</v>
      </c>
      <c r="AY7" s="25">
        <f>IF('Docházka účastníků'!Y9="A",1,IF('Docházka účastníků'!Y9="O",1,0))</f>
        <v>0</v>
      </c>
    </row>
    <row r="8" spans="1:51" x14ac:dyDescent="0.3">
      <c r="B8" s="27"/>
      <c r="C8" s="27"/>
      <c r="D8" s="25">
        <f>IF('Docházka účastníků'!B10="A",1,0)</f>
        <v>0</v>
      </c>
      <c r="E8" s="25">
        <f>IF('Docházka účastníků'!B10="A",1,IF('Docházka účastníků'!B10="O",1,0))</f>
        <v>0</v>
      </c>
      <c r="F8" s="25">
        <f>IF('Docházka účastníků'!C10="A",1,0)</f>
        <v>0</v>
      </c>
      <c r="G8" s="25">
        <f>IF('Docházka účastníků'!C10="A",1,IF('Docházka účastníků'!C10="O",1,0))</f>
        <v>0</v>
      </c>
      <c r="H8" s="25">
        <f>IF('Docházka účastníků'!D10="A",1,0)</f>
        <v>0</v>
      </c>
      <c r="I8" s="25">
        <f>IF('Docházka účastníků'!D10="A",1,IF('Docházka účastníků'!D10="O",1,0))</f>
        <v>0</v>
      </c>
      <c r="J8" s="25">
        <f>IF('Docházka účastníků'!E10="A",1,0)</f>
        <v>0</v>
      </c>
      <c r="K8" s="25">
        <f>IF('Docházka účastníků'!E10="A",1,IF('Docházka účastníků'!E10="O",1,0))</f>
        <v>0</v>
      </c>
      <c r="L8" s="25">
        <f>IF('Docházka účastníků'!F10="A",1,0)</f>
        <v>0</v>
      </c>
      <c r="M8" s="25">
        <f>IF('Docházka účastníků'!F10="A",1,IF('Docházka účastníků'!F10="O",1,0))</f>
        <v>0</v>
      </c>
      <c r="N8" s="25">
        <f>IF('Docházka účastníků'!G10="A",1,0)</f>
        <v>0</v>
      </c>
      <c r="O8" s="25">
        <f>IF('Docházka účastníků'!G10="A",1,IF('Docházka účastníků'!G10="O",1,0))</f>
        <v>0</v>
      </c>
      <c r="P8" s="25">
        <f>IF('Docházka účastníků'!H10="A",1,0)</f>
        <v>0</v>
      </c>
      <c r="Q8" s="25">
        <f>IF('Docházka účastníků'!H10="A",1,IF('Docházka účastníků'!H10="O",1,0))</f>
        <v>0</v>
      </c>
      <c r="R8" s="25">
        <f>IF('Docházka účastníků'!I10="A",1,0)</f>
        <v>0</v>
      </c>
      <c r="S8" s="25">
        <f>IF('Docházka účastníků'!I10="A",1,IF('Docházka účastníků'!I10="O",1,0))</f>
        <v>0</v>
      </c>
      <c r="T8" s="25">
        <f>IF('Docházka účastníků'!J10="A",1,0)</f>
        <v>0</v>
      </c>
      <c r="U8" s="25">
        <f>IF('Docházka účastníků'!J10="A",1,IF('Docházka účastníků'!J10="O",1,0))</f>
        <v>0</v>
      </c>
      <c r="V8" s="25">
        <f>IF('Docházka účastníků'!K10="A",1,0)</f>
        <v>0</v>
      </c>
      <c r="W8" s="25">
        <f>IF('Docházka účastníků'!K10="A",1,IF('Docházka účastníků'!K10="O",1,0))</f>
        <v>0</v>
      </c>
      <c r="X8" s="25">
        <f>IF('Docházka účastníků'!L10="A",1,0)</f>
        <v>0</v>
      </c>
      <c r="Y8" s="25">
        <f>IF('Docházka účastníků'!L10="A",1,IF('Docházka účastníků'!L10="O",1,0))</f>
        <v>0</v>
      </c>
      <c r="Z8" s="25">
        <f>IF('Docházka účastníků'!M10="A",1,0)</f>
        <v>0</v>
      </c>
      <c r="AA8" s="25">
        <f>IF('Docházka účastníků'!M10="A",1,IF('Docházka účastníků'!M10="O",1,0))</f>
        <v>0</v>
      </c>
      <c r="AB8" s="25">
        <f>IF('Docházka účastníků'!N10="A",1,0)</f>
        <v>0</v>
      </c>
      <c r="AC8" s="25">
        <f>IF('Docházka účastníků'!N10="A",1,IF('Docházka účastníků'!N10="O",1,0))</f>
        <v>0</v>
      </c>
      <c r="AD8" s="25">
        <f>IF('Docházka účastníků'!O10="A",1,0)</f>
        <v>0</v>
      </c>
      <c r="AE8" s="25">
        <f>IF('Docházka účastníků'!O10="A",1,IF('Docházka účastníků'!O10="O",1,0))</f>
        <v>0</v>
      </c>
      <c r="AF8" s="25">
        <f>IF('Docházka účastníků'!P10="A",1,0)</f>
        <v>0</v>
      </c>
      <c r="AG8" s="25">
        <f>IF('Docházka účastníků'!P10="A",1,IF('Docházka účastníků'!P10="O",1,0))</f>
        <v>0</v>
      </c>
      <c r="AH8" s="25">
        <f>IF('Docházka účastníků'!Q10="A",1,0)</f>
        <v>0</v>
      </c>
      <c r="AI8" s="25">
        <f>IF('Docházka účastníků'!Q10="A",1,IF('Docházka účastníků'!Q10="O",1,0))</f>
        <v>0</v>
      </c>
      <c r="AJ8" s="25">
        <f>IF('Docházka účastníků'!R10="A",1,0)</f>
        <v>0</v>
      </c>
      <c r="AK8" s="25">
        <f>IF('Docházka účastníků'!R10="A",1,IF('Docházka účastníků'!R10="O",1,0))</f>
        <v>0</v>
      </c>
      <c r="AL8" s="25">
        <f>IF('Docházka účastníků'!S10="A",1,0)</f>
        <v>0</v>
      </c>
      <c r="AM8" s="25">
        <f>IF('Docházka účastníků'!S10="A",1,IF('Docházka účastníků'!S10="O",1,0))</f>
        <v>0</v>
      </c>
      <c r="AN8" s="25">
        <f>IF('Docházka účastníků'!T10="A",1,0)</f>
        <v>0</v>
      </c>
      <c r="AO8" s="25">
        <f>IF('Docházka účastníků'!T10="A",1,IF('Docházka účastníků'!T10="O",1,0))</f>
        <v>0</v>
      </c>
      <c r="AP8" s="25">
        <f>IF('Docházka účastníků'!U10="A",1,0)</f>
        <v>0</v>
      </c>
      <c r="AQ8" s="25">
        <f>IF('Docházka účastníků'!U10="A",1,IF('Docházka účastníků'!U10="O",1,0))</f>
        <v>0</v>
      </c>
      <c r="AR8" s="25">
        <f>IF('Docházka účastníků'!V10="A",1,0)</f>
        <v>0</v>
      </c>
      <c r="AS8" s="25">
        <f>IF('Docházka účastníků'!V10="A",1,IF('Docházka účastníků'!V10="O",1,0))</f>
        <v>0</v>
      </c>
      <c r="AT8" s="25">
        <f>IF('Docházka účastníků'!W10="A",1,0)</f>
        <v>0</v>
      </c>
      <c r="AU8" s="25">
        <f>IF('Docházka účastníků'!W10="A",1,IF('Docházka účastníků'!W10="O",1,0))</f>
        <v>0</v>
      </c>
      <c r="AV8" s="25">
        <f>IF('Docházka účastníků'!X10="A",1,0)</f>
        <v>0</v>
      </c>
      <c r="AW8" s="25">
        <f>IF('Docházka účastníků'!X10="A",1,IF('Docházka účastníků'!X10="O",1,0))</f>
        <v>0</v>
      </c>
      <c r="AX8" s="25">
        <f>IF('Docházka účastníků'!Y10="A",1,0)</f>
        <v>0</v>
      </c>
      <c r="AY8" s="25">
        <f>IF('Docházka účastníků'!Y10="A",1,IF('Docházka účastníků'!Y10="O",1,0))</f>
        <v>0</v>
      </c>
    </row>
    <row r="9" spans="1:51" x14ac:dyDescent="0.3">
      <c r="B9" s="27"/>
      <c r="C9" s="27"/>
      <c r="D9" s="25">
        <f>IF('Docházka účastníků'!B11="A",1,0)</f>
        <v>0</v>
      </c>
      <c r="E9" s="25">
        <f>IF('Docházka účastníků'!B11="A",1,IF('Docházka účastníků'!B11="O",1,0))</f>
        <v>0</v>
      </c>
      <c r="F9" s="25">
        <f>IF('Docházka účastníků'!C11="A",1,0)</f>
        <v>0</v>
      </c>
      <c r="G9" s="25">
        <f>IF('Docházka účastníků'!C11="A",1,IF('Docházka účastníků'!C11="O",1,0))</f>
        <v>0</v>
      </c>
      <c r="H9" s="25">
        <f>IF('Docházka účastníků'!D11="A",1,0)</f>
        <v>0</v>
      </c>
      <c r="I9" s="25">
        <f>IF('Docházka účastníků'!D11="A",1,IF('Docházka účastníků'!D11="O",1,0))</f>
        <v>0</v>
      </c>
      <c r="J9" s="25">
        <f>IF('Docházka účastníků'!E11="A",1,0)</f>
        <v>0</v>
      </c>
      <c r="K9" s="25">
        <f>IF('Docházka účastníků'!E11="A",1,IF('Docházka účastníků'!E11="O",1,0))</f>
        <v>0</v>
      </c>
      <c r="L9" s="25">
        <f>IF('Docházka účastníků'!F11="A",1,0)</f>
        <v>0</v>
      </c>
      <c r="M9" s="25">
        <f>IF('Docházka účastníků'!F11="A",1,IF('Docházka účastníků'!F11="O",1,0))</f>
        <v>0</v>
      </c>
      <c r="N9" s="25">
        <f>IF('Docházka účastníků'!G11="A",1,0)</f>
        <v>0</v>
      </c>
      <c r="O9" s="25">
        <f>IF('Docházka účastníků'!G11="A",1,IF('Docházka účastníků'!G11="O",1,0))</f>
        <v>0</v>
      </c>
      <c r="P9" s="25">
        <f>IF('Docházka účastníků'!H11="A",1,0)</f>
        <v>0</v>
      </c>
      <c r="Q9" s="25">
        <f>IF('Docházka účastníků'!H11="A",1,IF('Docházka účastníků'!H11="O",1,0))</f>
        <v>0</v>
      </c>
      <c r="R9" s="25">
        <f>IF('Docházka účastníků'!I11="A",1,0)</f>
        <v>0</v>
      </c>
      <c r="S9" s="25">
        <f>IF('Docházka účastníků'!I11="A",1,IF('Docházka účastníků'!I11="O",1,0))</f>
        <v>0</v>
      </c>
      <c r="T9" s="25">
        <f>IF('Docházka účastníků'!J11="A",1,0)</f>
        <v>0</v>
      </c>
      <c r="U9" s="25">
        <f>IF('Docházka účastníků'!J11="A",1,IF('Docházka účastníků'!J11="O",1,0))</f>
        <v>0</v>
      </c>
      <c r="V9" s="25">
        <f>IF('Docházka účastníků'!K11="A",1,0)</f>
        <v>0</v>
      </c>
      <c r="W9" s="25">
        <f>IF('Docházka účastníků'!K11="A",1,IF('Docházka účastníků'!K11="O",1,0))</f>
        <v>0</v>
      </c>
      <c r="X9" s="25">
        <f>IF('Docházka účastníků'!L11="A",1,0)</f>
        <v>0</v>
      </c>
      <c r="Y9" s="25">
        <f>IF('Docházka účastníků'!L11="A",1,IF('Docházka účastníků'!L11="O",1,0))</f>
        <v>0</v>
      </c>
      <c r="Z9" s="25">
        <f>IF('Docházka účastníků'!M11="A",1,0)</f>
        <v>0</v>
      </c>
      <c r="AA9" s="25">
        <f>IF('Docházka účastníků'!M11="A",1,IF('Docházka účastníků'!M11="O",1,0))</f>
        <v>0</v>
      </c>
      <c r="AB9" s="25">
        <f>IF('Docházka účastníků'!N11="A",1,0)</f>
        <v>0</v>
      </c>
      <c r="AC9" s="25">
        <f>IF('Docházka účastníků'!N11="A",1,IF('Docházka účastníků'!N11="O",1,0))</f>
        <v>0</v>
      </c>
      <c r="AD9" s="25">
        <f>IF('Docházka účastníků'!O11="A",1,0)</f>
        <v>0</v>
      </c>
      <c r="AE9" s="25">
        <f>IF('Docházka účastníků'!O11="A",1,IF('Docházka účastníků'!O11="O",1,0))</f>
        <v>0</v>
      </c>
      <c r="AF9" s="25">
        <f>IF('Docházka účastníků'!P11="A",1,0)</f>
        <v>0</v>
      </c>
      <c r="AG9" s="25">
        <f>IF('Docházka účastníků'!P11="A",1,IF('Docházka účastníků'!P11="O",1,0))</f>
        <v>0</v>
      </c>
      <c r="AH9" s="25">
        <f>IF('Docházka účastníků'!Q11="A",1,0)</f>
        <v>0</v>
      </c>
      <c r="AI9" s="25">
        <f>IF('Docházka účastníků'!Q11="A",1,IF('Docházka účastníků'!Q11="O",1,0))</f>
        <v>0</v>
      </c>
      <c r="AJ9" s="25">
        <f>IF('Docházka účastníků'!R11="A",1,0)</f>
        <v>0</v>
      </c>
      <c r="AK9" s="25">
        <f>IF('Docházka účastníků'!R11="A",1,IF('Docházka účastníků'!R11="O",1,0))</f>
        <v>0</v>
      </c>
      <c r="AL9" s="25">
        <f>IF('Docházka účastníků'!S11="A",1,0)</f>
        <v>0</v>
      </c>
      <c r="AM9" s="25">
        <f>IF('Docházka účastníků'!S11="A",1,IF('Docházka účastníků'!S11="O",1,0))</f>
        <v>0</v>
      </c>
      <c r="AN9" s="25">
        <f>IF('Docházka účastníků'!T11="A",1,0)</f>
        <v>0</v>
      </c>
      <c r="AO9" s="25">
        <f>IF('Docházka účastníků'!T11="A",1,IF('Docházka účastníků'!T11="O",1,0))</f>
        <v>0</v>
      </c>
      <c r="AP9" s="25">
        <f>IF('Docházka účastníků'!U11="A",1,0)</f>
        <v>0</v>
      </c>
      <c r="AQ9" s="25">
        <f>IF('Docházka účastníků'!U11="A",1,IF('Docházka účastníků'!U11="O",1,0))</f>
        <v>0</v>
      </c>
      <c r="AR9" s="25">
        <f>IF('Docházka účastníků'!V11="A",1,0)</f>
        <v>0</v>
      </c>
      <c r="AS9" s="25">
        <f>IF('Docházka účastníků'!V11="A",1,IF('Docházka účastníků'!V11="O",1,0))</f>
        <v>0</v>
      </c>
      <c r="AT9" s="25">
        <f>IF('Docházka účastníků'!W11="A",1,0)</f>
        <v>0</v>
      </c>
      <c r="AU9" s="25">
        <f>IF('Docházka účastníků'!W11="A",1,IF('Docházka účastníků'!W11="O",1,0))</f>
        <v>0</v>
      </c>
      <c r="AV9" s="25">
        <f>IF('Docházka účastníků'!X11="A",1,0)</f>
        <v>0</v>
      </c>
      <c r="AW9" s="25">
        <f>IF('Docházka účastníků'!X11="A",1,IF('Docházka účastníků'!X11="O",1,0))</f>
        <v>0</v>
      </c>
      <c r="AX9" s="25">
        <f>IF('Docházka účastníků'!Y11="A",1,0)</f>
        <v>0</v>
      </c>
      <c r="AY9" s="25">
        <f>IF('Docházka účastníků'!Y11="A",1,IF('Docházka účastníků'!Y11="O",1,0))</f>
        <v>0</v>
      </c>
    </row>
    <row r="10" spans="1:51" x14ac:dyDescent="0.3">
      <c r="B10" s="27"/>
      <c r="C10" s="27"/>
      <c r="D10" s="25">
        <f>IF('Docházka účastníků'!B12="A",1,0)</f>
        <v>0</v>
      </c>
      <c r="E10" s="25">
        <f>IF('Docházka účastníků'!B12="A",1,IF('Docházka účastníků'!B12="O",1,0))</f>
        <v>0</v>
      </c>
      <c r="F10" s="25">
        <f>IF('Docházka účastníků'!C12="A",1,0)</f>
        <v>0</v>
      </c>
      <c r="G10" s="25">
        <f>IF('Docházka účastníků'!C12="A",1,IF('Docházka účastníků'!C12="O",1,0))</f>
        <v>0</v>
      </c>
      <c r="H10" s="25">
        <f>IF('Docházka účastníků'!D12="A",1,0)</f>
        <v>0</v>
      </c>
      <c r="I10" s="25">
        <f>IF('Docházka účastníků'!D12="A",1,IF('Docházka účastníků'!D12="O",1,0))</f>
        <v>0</v>
      </c>
      <c r="J10" s="25">
        <f>IF('Docházka účastníků'!E12="A",1,0)</f>
        <v>0</v>
      </c>
      <c r="K10" s="25">
        <f>IF('Docházka účastníků'!E12="A",1,IF('Docházka účastníků'!E12="O",1,0))</f>
        <v>0</v>
      </c>
      <c r="L10" s="25">
        <f>IF('Docházka účastníků'!F12="A",1,0)</f>
        <v>0</v>
      </c>
      <c r="M10" s="25">
        <f>IF('Docházka účastníků'!F12="A",1,IF('Docházka účastníků'!F12="O",1,0))</f>
        <v>0</v>
      </c>
      <c r="N10" s="25">
        <f>IF('Docházka účastníků'!G12="A",1,0)</f>
        <v>0</v>
      </c>
      <c r="O10" s="25">
        <f>IF('Docházka účastníků'!G12="A",1,IF('Docházka účastníků'!G12="O",1,0))</f>
        <v>0</v>
      </c>
      <c r="P10" s="25">
        <f>IF('Docházka účastníků'!H12="A",1,0)</f>
        <v>0</v>
      </c>
      <c r="Q10" s="25">
        <f>IF('Docházka účastníků'!H12="A",1,IF('Docházka účastníků'!H12="O",1,0))</f>
        <v>0</v>
      </c>
      <c r="R10" s="25">
        <f>IF('Docházka účastníků'!I12="A",1,0)</f>
        <v>0</v>
      </c>
      <c r="S10" s="25">
        <f>IF('Docházka účastníků'!I12="A",1,IF('Docházka účastníků'!I12="O",1,0))</f>
        <v>0</v>
      </c>
      <c r="T10" s="25">
        <f>IF('Docházka účastníků'!J12="A",1,0)</f>
        <v>0</v>
      </c>
      <c r="U10" s="25">
        <f>IF('Docházka účastníků'!J12="A",1,IF('Docházka účastníků'!J12="O",1,0))</f>
        <v>0</v>
      </c>
      <c r="V10" s="25">
        <f>IF('Docházka účastníků'!K12="A",1,0)</f>
        <v>0</v>
      </c>
      <c r="W10" s="25">
        <f>IF('Docházka účastníků'!K12="A",1,IF('Docházka účastníků'!K12="O",1,0))</f>
        <v>0</v>
      </c>
      <c r="X10" s="25">
        <f>IF('Docházka účastníků'!L12="A",1,0)</f>
        <v>0</v>
      </c>
      <c r="Y10" s="25">
        <f>IF('Docházka účastníků'!L12="A",1,IF('Docházka účastníků'!L12="O",1,0))</f>
        <v>0</v>
      </c>
      <c r="Z10" s="25">
        <f>IF('Docházka účastníků'!M12="A",1,0)</f>
        <v>0</v>
      </c>
      <c r="AA10" s="25">
        <f>IF('Docházka účastníků'!M12="A",1,IF('Docházka účastníků'!M12="O",1,0))</f>
        <v>0</v>
      </c>
      <c r="AB10" s="25">
        <f>IF('Docházka účastníků'!N12="A",1,0)</f>
        <v>0</v>
      </c>
      <c r="AC10" s="25">
        <f>IF('Docházka účastníků'!N12="A",1,IF('Docházka účastníků'!N12="O",1,0))</f>
        <v>0</v>
      </c>
      <c r="AD10" s="25">
        <f>IF('Docházka účastníků'!O12="A",1,0)</f>
        <v>0</v>
      </c>
      <c r="AE10" s="25">
        <f>IF('Docházka účastníků'!O12="A",1,IF('Docházka účastníků'!O12="O",1,0))</f>
        <v>0</v>
      </c>
      <c r="AF10" s="25">
        <f>IF('Docházka účastníků'!P12="A",1,0)</f>
        <v>0</v>
      </c>
      <c r="AG10" s="25">
        <f>IF('Docházka účastníků'!P12="A",1,IF('Docházka účastníků'!P12="O",1,0))</f>
        <v>0</v>
      </c>
      <c r="AH10" s="25">
        <f>IF('Docházka účastníků'!Q12="A",1,0)</f>
        <v>0</v>
      </c>
      <c r="AI10" s="25">
        <f>IF('Docházka účastníků'!Q12="A",1,IF('Docházka účastníků'!Q12="O",1,0))</f>
        <v>0</v>
      </c>
      <c r="AJ10" s="25">
        <f>IF('Docházka účastníků'!R12="A",1,0)</f>
        <v>0</v>
      </c>
      <c r="AK10" s="25">
        <f>IF('Docházka účastníků'!R12="A",1,IF('Docházka účastníků'!R12="O",1,0))</f>
        <v>0</v>
      </c>
      <c r="AL10" s="25">
        <f>IF('Docházka účastníků'!S12="A",1,0)</f>
        <v>0</v>
      </c>
      <c r="AM10" s="25">
        <f>IF('Docházka účastníků'!S12="A",1,IF('Docházka účastníků'!S12="O",1,0))</f>
        <v>0</v>
      </c>
      <c r="AN10" s="25">
        <f>IF('Docházka účastníků'!T12="A",1,0)</f>
        <v>0</v>
      </c>
      <c r="AO10" s="25">
        <f>IF('Docházka účastníků'!T12="A",1,IF('Docházka účastníků'!T12="O",1,0))</f>
        <v>0</v>
      </c>
      <c r="AP10" s="25">
        <f>IF('Docházka účastníků'!U12="A",1,0)</f>
        <v>0</v>
      </c>
      <c r="AQ10" s="25">
        <f>IF('Docházka účastníků'!U12="A",1,IF('Docházka účastníků'!U12="O",1,0))</f>
        <v>0</v>
      </c>
      <c r="AR10" s="25">
        <f>IF('Docházka účastníků'!V12="A",1,0)</f>
        <v>0</v>
      </c>
      <c r="AS10" s="25">
        <f>IF('Docházka účastníků'!V12="A",1,IF('Docházka účastníků'!V12="O",1,0))</f>
        <v>0</v>
      </c>
      <c r="AT10" s="25">
        <f>IF('Docházka účastníků'!W12="A",1,0)</f>
        <v>0</v>
      </c>
      <c r="AU10" s="25">
        <f>IF('Docházka účastníků'!W12="A",1,IF('Docházka účastníků'!W12="O",1,0))</f>
        <v>0</v>
      </c>
      <c r="AV10" s="25">
        <f>IF('Docházka účastníků'!X12="A",1,0)</f>
        <v>0</v>
      </c>
      <c r="AW10" s="25">
        <f>IF('Docházka účastníků'!X12="A",1,IF('Docházka účastníků'!X12="O",1,0))</f>
        <v>0</v>
      </c>
      <c r="AX10" s="25">
        <f>IF('Docházka účastníků'!Y12="A",1,0)</f>
        <v>0</v>
      </c>
      <c r="AY10" s="25">
        <f>IF('Docházka účastníků'!Y12="A",1,IF('Docházka účastníků'!Y12="O",1,0))</f>
        <v>0</v>
      </c>
    </row>
    <row r="11" spans="1:51" x14ac:dyDescent="0.3">
      <c r="B11" s="27"/>
      <c r="C11" s="27"/>
      <c r="D11" s="25">
        <f>IF('Docházka účastníků'!B13="A",1,0)</f>
        <v>0</v>
      </c>
      <c r="E11" s="25">
        <f>IF('Docházka účastníků'!B13="A",1,IF('Docházka účastníků'!B13="O",1,0))</f>
        <v>0</v>
      </c>
      <c r="F11" s="25">
        <f>IF('Docházka účastníků'!C13="A",1,0)</f>
        <v>0</v>
      </c>
      <c r="G11" s="25">
        <f>IF('Docházka účastníků'!C13="A",1,IF('Docházka účastníků'!C13="O",1,0))</f>
        <v>0</v>
      </c>
      <c r="H11" s="25">
        <f>IF('Docházka účastníků'!D13="A",1,0)</f>
        <v>0</v>
      </c>
      <c r="I11" s="25">
        <f>IF('Docházka účastníků'!D13="A",1,IF('Docházka účastníků'!D13="O",1,0))</f>
        <v>0</v>
      </c>
      <c r="J11" s="25">
        <f>IF('Docházka účastníků'!E13="A",1,0)</f>
        <v>0</v>
      </c>
      <c r="K11" s="25">
        <f>IF('Docházka účastníků'!E13="A",1,IF('Docházka účastníků'!E13="O",1,0))</f>
        <v>0</v>
      </c>
      <c r="L11" s="25">
        <f>IF('Docházka účastníků'!F13="A",1,0)</f>
        <v>0</v>
      </c>
      <c r="M11" s="25">
        <f>IF('Docházka účastníků'!F13="A",1,IF('Docházka účastníků'!F13="O",1,0))</f>
        <v>0</v>
      </c>
      <c r="N11" s="25">
        <f>IF('Docházka účastníků'!G13="A",1,0)</f>
        <v>0</v>
      </c>
      <c r="O11" s="25">
        <f>IF('Docházka účastníků'!G13="A",1,IF('Docházka účastníků'!G13="O",1,0))</f>
        <v>0</v>
      </c>
      <c r="P11" s="25">
        <f>IF('Docházka účastníků'!H13="A",1,0)</f>
        <v>0</v>
      </c>
      <c r="Q11" s="25">
        <f>IF('Docházka účastníků'!H13="A",1,IF('Docházka účastníků'!H13="O",1,0))</f>
        <v>0</v>
      </c>
      <c r="R11" s="25">
        <f>IF('Docházka účastníků'!I13="A",1,0)</f>
        <v>0</v>
      </c>
      <c r="S11" s="25">
        <f>IF('Docházka účastníků'!I13="A",1,IF('Docházka účastníků'!I13="O",1,0))</f>
        <v>0</v>
      </c>
      <c r="T11" s="25">
        <f>IF('Docházka účastníků'!J13="A",1,0)</f>
        <v>0</v>
      </c>
      <c r="U11" s="25">
        <f>IF('Docházka účastníků'!J13="A",1,IF('Docházka účastníků'!J13="O",1,0))</f>
        <v>0</v>
      </c>
      <c r="V11" s="25">
        <f>IF('Docházka účastníků'!K13="A",1,0)</f>
        <v>0</v>
      </c>
      <c r="W11" s="25">
        <f>IF('Docházka účastníků'!K13="A",1,IF('Docházka účastníků'!K13="O",1,0))</f>
        <v>0</v>
      </c>
      <c r="X11" s="25">
        <f>IF('Docházka účastníků'!L13="A",1,0)</f>
        <v>0</v>
      </c>
      <c r="Y11" s="25">
        <f>IF('Docházka účastníků'!L13="A",1,IF('Docházka účastníků'!L13="O",1,0))</f>
        <v>0</v>
      </c>
      <c r="Z11" s="25">
        <f>IF('Docházka účastníků'!M13="A",1,0)</f>
        <v>0</v>
      </c>
      <c r="AA11" s="25">
        <f>IF('Docházka účastníků'!M13="A",1,IF('Docházka účastníků'!M13="O",1,0))</f>
        <v>0</v>
      </c>
      <c r="AB11" s="25">
        <f>IF('Docházka účastníků'!N13="A",1,0)</f>
        <v>0</v>
      </c>
      <c r="AC11" s="25">
        <f>IF('Docházka účastníků'!N13="A",1,IF('Docházka účastníků'!N13="O",1,0))</f>
        <v>0</v>
      </c>
      <c r="AD11" s="25">
        <f>IF('Docházka účastníků'!O13="A",1,0)</f>
        <v>0</v>
      </c>
      <c r="AE11" s="25">
        <f>IF('Docházka účastníků'!O13="A",1,IF('Docházka účastníků'!O13="O",1,0))</f>
        <v>0</v>
      </c>
      <c r="AF11" s="25">
        <f>IF('Docházka účastníků'!P13="A",1,0)</f>
        <v>0</v>
      </c>
      <c r="AG11" s="25">
        <f>IF('Docházka účastníků'!P13="A",1,IF('Docházka účastníků'!P13="O",1,0))</f>
        <v>0</v>
      </c>
      <c r="AH11" s="25">
        <f>IF('Docházka účastníků'!Q13="A",1,0)</f>
        <v>0</v>
      </c>
      <c r="AI11" s="25">
        <f>IF('Docházka účastníků'!Q13="A",1,IF('Docházka účastníků'!Q13="O",1,0))</f>
        <v>0</v>
      </c>
      <c r="AJ11" s="25">
        <f>IF('Docházka účastníků'!R13="A",1,0)</f>
        <v>0</v>
      </c>
      <c r="AK11" s="25">
        <f>IF('Docházka účastníků'!R13="A",1,IF('Docházka účastníků'!R13="O",1,0))</f>
        <v>0</v>
      </c>
      <c r="AL11" s="25">
        <f>IF('Docházka účastníků'!S13="A",1,0)</f>
        <v>0</v>
      </c>
      <c r="AM11" s="25">
        <f>IF('Docházka účastníků'!S13="A",1,IF('Docházka účastníků'!S13="O",1,0))</f>
        <v>0</v>
      </c>
      <c r="AN11" s="25">
        <f>IF('Docházka účastníků'!T13="A",1,0)</f>
        <v>0</v>
      </c>
      <c r="AO11" s="25">
        <f>IF('Docházka účastníků'!T13="A",1,IF('Docházka účastníků'!T13="O",1,0))</f>
        <v>0</v>
      </c>
      <c r="AP11" s="25">
        <f>IF('Docházka účastníků'!U13="A",1,0)</f>
        <v>0</v>
      </c>
      <c r="AQ11" s="25">
        <f>IF('Docházka účastníků'!U13="A",1,IF('Docházka účastníků'!U13="O",1,0))</f>
        <v>0</v>
      </c>
      <c r="AR11" s="25">
        <f>IF('Docházka účastníků'!V13="A",1,0)</f>
        <v>0</v>
      </c>
      <c r="AS11" s="25">
        <f>IF('Docházka účastníků'!V13="A",1,IF('Docházka účastníků'!V13="O",1,0))</f>
        <v>0</v>
      </c>
      <c r="AT11" s="25">
        <f>IF('Docházka účastníků'!W13="A",1,0)</f>
        <v>0</v>
      </c>
      <c r="AU11" s="25">
        <f>IF('Docházka účastníků'!W13="A",1,IF('Docházka účastníků'!W13="O",1,0))</f>
        <v>0</v>
      </c>
      <c r="AV11" s="25">
        <f>IF('Docházka účastníků'!X13="A",1,0)</f>
        <v>0</v>
      </c>
      <c r="AW11" s="25">
        <f>IF('Docházka účastníků'!X13="A",1,IF('Docházka účastníků'!X13="O",1,0))</f>
        <v>0</v>
      </c>
      <c r="AX11" s="25">
        <f>IF('Docházka účastníků'!Y13="A",1,0)</f>
        <v>0</v>
      </c>
      <c r="AY11" s="25">
        <f>IF('Docházka účastníků'!Y13="A",1,IF('Docházka účastníků'!Y13="O",1,0))</f>
        <v>0</v>
      </c>
    </row>
    <row r="12" spans="1:51" x14ac:dyDescent="0.3">
      <c r="B12" s="27"/>
      <c r="C12" s="27"/>
      <c r="D12" s="25">
        <f>IF('Docházka účastníků'!B14="A",1,0)</f>
        <v>0</v>
      </c>
      <c r="E12" s="25">
        <f>IF('Docházka účastníků'!B14="A",1,IF('Docházka účastníků'!B14="O",1,0))</f>
        <v>0</v>
      </c>
      <c r="F12" s="25">
        <f>IF('Docházka účastníků'!C14="A",1,0)</f>
        <v>0</v>
      </c>
      <c r="G12" s="25">
        <f>IF('Docházka účastníků'!C14="A",1,IF('Docházka účastníků'!C14="O",1,0))</f>
        <v>0</v>
      </c>
      <c r="H12" s="25">
        <f>IF('Docházka účastníků'!D14="A",1,0)</f>
        <v>0</v>
      </c>
      <c r="I12" s="25">
        <f>IF('Docházka účastníků'!D14="A",1,IF('Docházka účastníků'!D14="O",1,0))</f>
        <v>0</v>
      </c>
      <c r="J12" s="25">
        <f>IF('Docházka účastníků'!E14="A",1,0)</f>
        <v>0</v>
      </c>
      <c r="K12" s="25">
        <f>IF('Docházka účastníků'!E14="A",1,IF('Docházka účastníků'!E14="O",1,0))</f>
        <v>0</v>
      </c>
      <c r="L12" s="25">
        <f>IF('Docházka účastníků'!F14="A",1,0)</f>
        <v>0</v>
      </c>
      <c r="M12" s="25">
        <f>IF('Docházka účastníků'!F14="A",1,IF('Docházka účastníků'!F14="O",1,0))</f>
        <v>0</v>
      </c>
      <c r="N12" s="25">
        <f>IF('Docházka účastníků'!G14="A",1,0)</f>
        <v>0</v>
      </c>
      <c r="O12" s="25">
        <f>IF('Docházka účastníků'!G14="A",1,IF('Docházka účastníků'!G14="O",1,0))</f>
        <v>0</v>
      </c>
      <c r="P12" s="25">
        <f>IF('Docházka účastníků'!H14="A",1,0)</f>
        <v>0</v>
      </c>
      <c r="Q12" s="25">
        <f>IF('Docházka účastníků'!H14="A",1,IF('Docházka účastníků'!H14="O",1,0))</f>
        <v>0</v>
      </c>
      <c r="R12" s="25">
        <f>IF('Docházka účastníků'!I14="A",1,0)</f>
        <v>0</v>
      </c>
      <c r="S12" s="25">
        <f>IF('Docházka účastníků'!I14="A",1,IF('Docházka účastníků'!I14="O",1,0))</f>
        <v>0</v>
      </c>
      <c r="T12" s="25">
        <f>IF('Docházka účastníků'!J14="A",1,0)</f>
        <v>0</v>
      </c>
      <c r="U12" s="25">
        <f>IF('Docházka účastníků'!J14="A",1,IF('Docházka účastníků'!J14="O",1,0))</f>
        <v>0</v>
      </c>
      <c r="V12" s="25">
        <f>IF('Docházka účastníků'!K14="A",1,0)</f>
        <v>0</v>
      </c>
      <c r="W12" s="25">
        <f>IF('Docházka účastníků'!K14="A",1,IF('Docházka účastníků'!K14="O",1,0))</f>
        <v>0</v>
      </c>
      <c r="X12" s="25">
        <f>IF('Docházka účastníků'!L14="A",1,0)</f>
        <v>0</v>
      </c>
      <c r="Y12" s="25">
        <f>IF('Docházka účastníků'!L14="A",1,IF('Docházka účastníků'!L14="O",1,0))</f>
        <v>0</v>
      </c>
      <c r="Z12" s="25">
        <f>IF('Docházka účastníků'!M14="A",1,0)</f>
        <v>0</v>
      </c>
      <c r="AA12" s="25">
        <f>IF('Docházka účastníků'!M14="A",1,IF('Docházka účastníků'!M14="O",1,0))</f>
        <v>0</v>
      </c>
      <c r="AB12" s="25">
        <f>IF('Docházka účastníků'!N14="A",1,0)</f>
        <v>0</v>
      </c>
      <c r="AC12" s="25">
        <f>IF('Docházka účastníků'!N14="A",1,IF('Docházka účastníků'!N14="O",1,0))</f>
        <v>0</v>
      </c>
      <c r="AD12" s="25">
        <f>IF('Docházka účastníků'!O14="A",1,0)</f>
        <v>0</v>
      </c>
      <c r="AE12" s="25">
        <f>IF('Docházka účastníků'!O14="A",1,IF('Docházka účastníků'!O14="O",1,0))</f>
        <v>0</v>
      </c>
      <c r="AF12" s="25">
        <f>IF('Docházka účastníků'!P14="A",1,0)</f>
        <v>0</v>
      </c>
      <c r="AG12" s="25">
        <f>IF('Docházka účastníků'!P14="A",1,IF('Docházka účastníků'!P14="O",1,0))</f>
        <v>0</v>
      </c>
      <c r="AH12" s="25">
        <f>IF('Docházka účastníků'!Q14="A",1,0)</f>
        <v>0</v>
      </c>
      <c r="AI12" s="25">
        <f>IF('Docházka účastníků'!Q14="A",1,IF('Docházka účastníků'!Q14="O",1,0))</f>
        <v>0</v>
      </c>
      <c r="AJ12" s="25">
        <f>IF('Docházka účastníků'!R14="A",1,0)</f>
        <v>0</v>
      </c>
      <c r="AK12" s="25">
        <f>IF('Docházka účastníků'!R14="A",1,IF('Docházka účastníků'!R14="O",1,0))</f>
        <v>0</v>
      </c>
      <c r="AL12" s="25">
        <f>IF('Docházka účastníků'!S14="A",1,0)</f>
        <v>0</v>
      </c>
      <c r="AM12" s="25">
        <f>IF('Docházka účastníků'!S14="A",1,IF('Docházka účastníků'!S14="O",1,0))</f>
        <v>0</v>
      </c>
      <c r="AN12" s="25">
        <f>IF('Docházka účastníků'!T14="A",1,0)</f>
        <v>0</v>
      </c>
      <c r="AO12" s="25">
        <f>IF('Docházka účastníků'!T14="A",1,IF('Docházka účastníků'!T14="O",1,0))</f>
        <v>0</v>
      </c>
      <c r="AP12" s="25">
        <f>IF('Docházka účastníků'!U14="A",1,0)</f>
        <v>0</v>
      </c>
      <c r="AQ12" s="25">
        <f>IF('Docházka účastníků'!U14="A",1,IF('Docházka účastníků'!U14="O",1,0))</f>
        <v>0</v>
      </c>
      <c r="AR12" s="25">
        <f>IF('Docházka účastníků'!V14="A",1,0)</f>
        <v>0</v>
      </c>
      <c r="AS12" s="25">
        <f>IF('Docházka účastníků'!V14="A",1,IF('Docházka účastníků'!V14="O",1,0))</f>
        <v>0</v>
      </c>
      <c r="AT12" s="25">
        <f>IF('Docházka účastníků'!W14="A",1,0)</f>
        <v>0</v>
      </c>
      <c r="AU12" s="25">
        <f>IF('Docházka účastníků'!W14="A",1,IF('Docházka účastníků'!W14="O",1,0))</f>
        <v>0</v>
      </c>
      <c r="AV12" s="25">
        <f>IF('Docházka účastníků'!X14="A",1,0)</f>
        <v>0</v>
      </c>
      <c r="AW12" s="25">
        <f>IF('Docházka účastníků'!X14="A",1,IF('Docházka účastníků'!X14="O",1,0))</f>
        <v>0</v>
      </c>
      <c r="AX12" s="25">
        <f>IF('Docházka účastníků'!Y14="A",1,0)</f>
        <v>0</v>
      </c>
      <c r="AY12" s="25">
        <f>IF('Docházka účastníků'!Y14="A",1,IF('Docházka účastníků'!Y14="O",1,0))</f>
        <v>0</v>
      </c>
    </row>
    <row r="13" spans="1:51" x14ac:dyDescent="0.3">
      <c r="B13" s="27"/>
      <c r="C13" s="27"/>
      <c r="D13" s="25">
        <f>IF('Docházka účastníků'!B15="A",1,0)</f>
        <v>0</v>
      </c>
      <c r="E13" s="25">
        <f>IF('Docházka účastníků'!B15="A",1,IF('Docházka účastníků'!B15="O",1,0))</f>
        <v>0</v>
      </c>
      <c r="F13" s="25">
        <f>IF('Docházka účastníků'!C15="A",1,0)</f>
        <v>0</v>
      </c>
      <c r="G13" s="25">
        <f>IF('Docházka účastníků'!C15="A",1,IF('Docházka účastníků'!C15="O",1,0))</f>
        <v>0</v>
      </c>
      <c r="H13" s="25">
        <f>IF('Docházka účastníků'!D15="A",1,0)</f>
        <v>0</v>
      </c>
      <c r="I13" s="25">
        <f>IF('Docházka účastníků'!D15="A",1,IF('Docházka účastníků'!D15="O",1,0))</f>
        <v>0</v>
      </c>
      <c r="J13" s="25">
        <f>IF('Docházka účastníků'!E15="A",1,0)</f>
        <v>0</v>
      </c>
      <c r="K13" s="25">
        <f>IF('Docházka účastníků'!E15="A",1,IF('Docházka účastníků'!E15="O",1,0))</f>
        <v>0</v>
      </c>
      <c r="L13" s="25">
        <f>IF('Docházka účastníků'!F15="A",1,0)</f>
        <v>0</v>
      </c>
      <c r="M13" s="25">
        <f>IF('Docházka účastníků'!F15="A",1,IF('Docházka účastníků'!F15="O",1,0))</f>
        <v>0</v>
      </c>
      <c r="N13" s="25">
        <f>IF('Docházka účastníků'!G15="A",1,0)</f>
        <v>0</v>
      </c>
      <c r="O13" s="25">
        <f>IF('Docházka účastníků'!G15="A",1,IF('Docházka účastníků'!G15="O",1,0))</f>
        <v>0</v>
      </c>
      <c r="P13" s="25">
        <f>IF('Docházka účastníků'!H15="A",1,0)</f>
        <v>0</v>
      </c>
      <c r="Q13" s="25">
        <f>IF('Docházka účastníků'!H15="A",1,IF('Docházka účastníků'!H15="O",1,0))</f>
        <v>0</v>
      </c>
      <c r="R13" s="25">
        <f>IF('Docházka účastníků'!I15="A",1,0)</f>
        <v>0</v>
      </c>
      <c r="S13" s="25">
        <f>IF('Docházka účastníků'!I15="A",1,IF('Docházka účastníků'!I15="O",1,0))</f>
        <v>0</v>
      </c>
      <c r="T13" s="25">
        <f>IF('Docházka účastníků'!J15="A",1,0)</f>
        <v>0</v>
      </c>
      <c r="U13" s="25">
        <f>IF('Docházka účastníků'!J15="A",1,IF('Docházka účastníků'!J15="O",1,0))</f>
        <v>0</v>
      </c>
      <c r="V13" s="25">
        <f>IF('Docházka účastníků'!K15="A",1,0)</f>
        <v>0</v>
      </c>
      <c r="W13" s="25">
        <f>IF('Docházka účastníků'!K15="A",1,IF('Docházka účastníků'!K15="O",1,0))</f>
        <v>0</v>
      </c>
      <c r="X13" s="25">
        <f>IF('Docházka účastníků'!L15="A",1,0)</f>
        <v>0</v>
      </c>
      <c r="Y13" s="25">
        <f>IF('Docházka účastníků'!L15="A",1,IF('Docházka účastníků'!L15="O",1,0))</f>
        <v>0</v>
      </c>
      <c r="Z13" s="25">
        <f>IF('Docházka účastníků'!M15="A",1,0)</f>
        <v>0</v>
      </c>
      <c r="AA13" s="25">
        <f>IF('Docházka účastníků'!M15="A",1,IF('Docházka účastníků'!M15="O",1,0))</f>
        <v>0</v>
      </c>
      <c r="AB13" s="25">
        <f>IF('Docházka účastníků'!N15="A",1,0)</f>
        <v>0</v>
      </c>
      <c r="AC13" s="25">
        <f>IF('Docházka účastníků'!N15="A",1,IF('Docházka účastníků'!N15="O",1,0))</f>
        <v>0</v>
      </c>
      <c r="AD13" s="25">
        <f>IF('Docházka účastníků'!O15="A",1,0)</f>
        <v>0</v>
      </c>
      <c r="AE13" s="25">
        <f>IF('Docházka účastníků'!O15="A",1,IF('Docházka účastníků'!O15="O",1,0))</f>
        <v>0</v>
      </c>
      <c r="AF13" s="25">
        <f>IF('Docházka účastníků'!P15="A",1,0)</f>
        <v>0</v>
      </c>
      <c r="AG13" s="25">
        <f>IF('Docházka účastníků'!P15="A",1,IF('Docházka účastníků'!P15="O",1,0))</f>
        <v>0</v>
      </c>
      <c r="AH13" s="25">
        <f>IF('Docházka účastníků'!Q15="A",1,0)</f>
        <v>0</v>
      </c>
      <c r="AI13" s="25">
        <f>IF('Docházka účastníků'!Q15="A",1,IF('Docházka účastníků'!Q15="O",1,0))</f>
        <v>0</v>
      </c>
      <c r="AJ13" s="25">
        <f>IF('Docházka účastníků'!R15="A",1,0)</f>
        <v>0</v>
      </c>
      <c r="AK13" s="25">
        <f>IF('Docházka účastníků'!R15="A",1,IF('Docházka účastníků'!R15="O",1,0))</f>
        <v>0</v>
      </c>
      <c r="AL13" s="25">
        <f>IF('Docházka účastníků'!S15="A",1,0)</f>
        <v>0</v>
      </c>
      <c r="AM13" s="25">
        <f>IF('Docházka účastníků'!S15="A",1,IF('Docházka účastníků'!S15="O",1,0))</f>
        <v>0</v>
      </c>
      <c r="AN13" s="25">
        <f>IF('Docházka účastníků'!T15="A",1,0)</f>
        <v>0</v>
      </c>
      <c r="AO13" s="25">
        <f>IF('Docházka účastníků'!T15="A",1,IF('Docházka účastníků'!T15="O",1,0))</f>
        <v>0</v>
      </c>
      <c r="AP13" s="25">
        <f>IF('Docházka účastníků'!U15="A",1,0)</f>
        <v>0</v>
      </c>
      <c r="AQ13" s="25">
        <f>IF('Docházka účastníků'!U15="A",1,IF('Docházka účastníků'!U15="O",1,0))</f>
        <v>0</v>
      </c>
      <c r="AR13" s="25">
        <f>IF('Docházka účastníků'!V15="A",1,0)</f>
        <v>0</v>
      </c>
      <c r="AS13" s="25">
        <f>IF('Docházka účastníků'!V15="A",1,IF('Docházka účastníků'!V15="O",1,0))</f>
        <v>0</v>
      </c>
      <c r="AT13" s="25">
        <f>IF('Docházka účastníků'!W15="A",1,0)</f>
        <v>0</v>
      </c>
      <c r="AU13" s="25">
        <f>IF('Docházka účastníků'!W15="A",1,IF('Docházka účastníků'!W15="O",1,0))</f>
        <v>0</v>
      </c>
      <c r="AV13" s="25">
        <f>IF('Docházka účastníků'!X15="A",1,0)</f>
        <v>0</v>
      </c>
      <c r="AW13" s="25">
        <f>IF('Docházka účastníků'!X15="A",1,IF('Docházka účastníků'!X15="O",1,0))</f>
        <v>0</v>
      </c>
      <c r="AX13" s="25">
        <f>IF('Docházka účastníků'!Y15="A",1,0)</f>
        <v>0</v>
      </c>
      <c r="AY13" s="25">
        <f>IF('Docházka účastníků'!Y15="A",1,IF('Docházka účastníků'!Y15="O",1,0))</f>
        <v>0</v>
      </c>
    </row>
    <row r="14" spans="1:51" x14ac:dyDescent="0.3">
      <c r="B14" s="27"/>
      <c r="C14" s="27"/>
      <c r="D14" s="25">
        <f>IF('Docházka účastníků'!B16="A",1,0)</f>
        <v>0</v>
      </c>
      <c r="E14" s="25">
        <f>IF('Docházka účastníků'!B16="A",1,IF('Docházka účastníků'!B16="O",1,0))</f>
        <v>0</v>
      </c>
      <c r="F14" s="25">
        <f>IF('Docházka účastníků'!C16="A",1,0)</f>
        <v>0</v>
      </c>
      <c r="G14" s="25">
        <f>IF('Docházka účastníků'!C16="A",1,IF('Docházka účastníků'!C16="O",1,0))</f>
        <v>0</v>
      </c>
      <c r="H14" s="25">
        <f>IF('Docházka účastníků'!D16="A",1,0)</f>
        <v>0</v>
      </c>
      <c r="I14" s="25">
        <f>IF('Docházka účastníků'!D16="A",1,IF('Docházka účastníků'!D16="O",1,0))</f>
        <v>0</v>
      </c>
      <c r="J14" s="25">
        <f>IF('Docházka účastníků'!E16="A",1,0)</f>
        <v>0</v>
      </c>
      <c r="K14" s="25">
        <f>IF('Docházka účastníků'!E16="A",1,IF('Docházka účastníků'!E16="O",1,0))</f>
        <v>0</v>
      </c>
      <c r="L14" s="25">
        <f>IF('Docházka účastníků'!F16="A",1,0)</f>
        <v>0</v>
      </c>
      <c r="M14" s="25">
        <f>IF('Docházka účastníků'!F16="A",1,IF('Docházka účastníků'!F16="O",1,0))</f>
        <v>0</v>
      </c>
      <c r="N14" s="25">
        <f>IF('Docházka účastníků'!G16="A",1,0)</f>
        <v>0</v>
      </c>
      <c r="O14" s="25">
        <f>IF('Docházka účastníků'!G16="A",1,IF('Docházka účastníků'!G16="O",1,0))</f>
        <v>0</v>
      </c>
      <c r="P14" s="25">
        <f>IF('Docházka účastníků'!H16="A",1,0)</f>
        <v>0</v>
      </c>
      <c r="Q14" s="25">
        <f>IF('Docházka účastníků'!H16="A",1,IF('Docházka účastníků'!H16="O",1,0))</f>
        <v>0</v>
      </c>
      <c r="R14" s="25">
        <f>IF('Docházka účastníků'!I16="A",1,0)</f>
        <v>0</v>
      </c>
      <c r="S14" s="25">
        <f>IF('Docházka účastníků'!I16="A",1,IF('Docházka účastníků'!I16="O",1,0))</f>
        <v>0</v>
      </c>
      <c r="T14" s="25">
        <f>IF('Docházka účastníků'!J16="A",1,0)</f>
        <v>0</v>
      </c>
      <c r="U14" s="25">
        <f>IF('Docházka účastníků'!J16="A",1,IF('Docházka účastníků'!J16="O",1,0))</f>
        <v>0</v>
      </c>
      <c r="V14" s="25">
        <f>IF('Docházka účastníků'!K16="A",1,0)</f>
        <v>0</v>
      </c>
      <c r="W14" s="25">
        <f>IF('Docházka účastníků'!K16="A",1,IF('Docházka účastníků'!K16="O",1,0))</f>
        <v>0</v>
      </c>
      <c r="X14" s="25">
        <f>IF('Docházka účastníků'!L16="A",1,0)</f>
        <v>0</v>
      </c>
      <c r="Y14" s="25">
        <f>IF('Docházka účastníků'!L16="A",1,IF('Docházka účastníků'!L16="O",1,0))</f>
        <v>0</v>
      </c>
      <c r="Z14" s="25">
        <f>IF('Docházka účastníků'!M16="A",1,0)</f>
        <v>0</v>
      </c>
      <c r="AA14" s="25">
        <f>IF('Docházka účastníků'!M16="A",1,IF('Docházka účastníků'!M16="O",1,0))</f>
        <v>0</v>
      </c>
      <c r="AB14" s="25">
        <f>IF('Docházka účastníků'!N16="A",1,0)</f>
        <v>0</v>
      </c>
      <c r="AC14" s="25">
        <f>IF('Docházka účastníků'!N16="A",1,IF('Docházka účastníků'!N16="O",1,0))</f>
        <v>0</v>
      </c>
      <c r="AD14" s="25">
        <f>IF('Docházka účastníků'!O16="A",1,0)</f>
        <v>0</v>
      </c>
      <c r="AE14" s="25">
        <f>IF('Docházka účastníků'!O16="A",1,IF('Docházka účastníků'!O16="O",1,0))</f>
        <v>0</v>
      </c>
      <c r="AF14" s="25">
        <f>IF('Docházka účastníků'!P16="A",1,0)</f>
        <v>0</v>
      </c>
      <c r="AG14" s="25">
        <f>IF('Docházka účastníků'!P16="A",1,IF('Docházka účastníků'!P16="O",1,0))</f>
        <v>0</v>
      </c>
      <c r="AH14" s="25">
        <f>IF('Docházka účastníků'!Q16="A",1,0)</f>
        <v>0</v>
      </c>
      <c r="AI14" s="25">
        <f>IF('Docházka účastníků'!Q16="A",1,IF('Docházka účastníků'!Q16="O",1,0))</f>
        <v>0</v>
      </c>
      <c r="AJ14" s="25">
        <f>IF('Docházka účastníků'!R16="A",1,0)</f>
        <v>0</v>
      </c>
      <c r="AK14" s="25">
        <f>IF('Docházka účastníků'!R16="A",1,IF('Docházka účastníků'!R16="O",1,0))</f>
        <v>0</v>
      </c>
      <c r="AL14" s="25">
        <f>IF('Docházka účastníků'!S16="A",1,0)</f>
        <v>0</v>
      </c>
      <c r="AM14" s="25">
        <f>IF('Docházka účastníků'!S16="A",1,IF('Docházka účastníků'!S16="O",1,0))</f>
        <v>0</v>
      </c>
      <c r="AN14" s="25">
        <f>IF('Docházka účastníků'!T16="A",1,0)</f>
        <v>0</v>
      </c>
      <c r="AO14" s="25">
        <f>IF('Docházka účastníků'!T16="A",1,IF('Docházka účastníků'!T16="O",1,0))</f>
        <v>0</v>
      </c>
      <c r="AP14" s="25">
        <f>IF('Docházka účastníků'!U16="A",1,0)</f>
        <v>0</v>
      </c>
      <c r="AQ14" s="25">
        <f>IF('Docházka účastníků'!U16="A",1,IF('Docházka účastníků'!U16="O",1,0))</f>
        <v>0</v>
      </c>
      <c r="AR14" s="25">
        <f>IF('Docházka účastníků'!V16="A",1,0)</f>
        <v>0</v>
      </c>
      <c r="AS14" s="25">
        <f>IF('Docházka účastníků'!V16="A",1,IF('Docházka účastníků'!V16="O",1,0))</f>
        <v>0</v>
      </c>
      <c r="AT14" s="25">
        <f>IF('Docházka účastníků'!W16="A",1,0)</f>
        <v>0</v>
      </c>
      <c r="AU14" s="25">
        <f>IF('Docházka účastníků'!W16="A",1,IF('Docházka účastníků'!W16="O",1,0))</f>
        <v>0</v>
      </c>
      <c r="AV14" s="25">
        <f>IF('Docházka účastníků'!X16="A",1,0)</f>
        <v>0</v>
      </c>
      <c r="AW14" s="25">
        <f>IF('Docházka účastníků'!X16="A",1,IF('Docházka účastníků'!X16="O",1,0))</f>
        <v>0</v>
      </c>
      <c r="AX14" s="25">
        <f>IF('Docházka účastníků'!Y16="A",1,0)</f>
        <v>0</v>
      </c>
      <c r="AY14" s="25">
        <f>IF('Docházka účastníků'!Y16="A",1,IF('Docházka účastníků'!Y16="O",1,0))</f>
        <v>0</v>
      </c>
    </row>
    <row r="15" spans="1:51" x14ac:dyDescent="0.3">
      <c r="B15" s="27"/>
      <c r="C15" s="27"/>
      <c r="D15" s="25">
        <f>IF('Docházka účastníků'!B17="A",1,0)</f>
        <v>0</v>
      </c>
      <c r="E15" s="25">
        <f>IF('Docházka účastníků'!B17="A",1,IF('Docházka účastníků'!B17="O",1,0))</f>
        <v>0</v>
      </c>
      <c r="F15" s="25">
        <f>IF('Docházka účastníků'!C17="A",1,0)</f>
        <v>0</v>
      </c>
      <c r="G15" s="25">
        <f>IF('Docházka účastníků'!C17="A",1,IF('Docházka účastníků'!C17="O",1,0))</f>
        <v>0</v>
      </c>
      <c r="H15" s="25">
        <f>IF('Docházka účastníků'!D17="A",1,0)</f>
        <v>0</v>
      </c>
      <c r="I15" s="25">
        <f>IF('Docházka účastníků'!D17="A",1,IF('Docházka účastníků'!D17="O",1,0))</f>
        <v>0</v>
      </c>
      <c r="J15" s="25">
        <f>IF('Docházka účastníků'!E17="A",1,0)</f>
        <v>0</v>
      </c>
      <c r="K15" s="25">
        <f>IF('Docházka účastníků'!E17="A",1,IF('Docházka účastníků'!E17="O",1,0))</f>
        <v>0</v>
      </c>
      <c r="L15" s="25">
        <f>IF('Docházka účastníků'!F17="A",1,0)</f>
        <v>0</v>
      </c>
      <c r="M15" s="25">
        <f>IF('Docházka účastníků'!F17="A",1,IF('Docházka účastníků'!F17="O",1,0))</f>
        <v>0</v>
      </c>
      <c r="N15" s="25">
        <f>IF('Docházka účastníků'!G17="A",1,0)</f>
        <v>0</v>
      </c>
      <c r="O15" s="25">
        <f>IF('Docházka účastníků'!G17="A",1,IF('Docházka účastníků'!G17="O",1,0))</f>
        <v>0</v>
      </c>
      <c r="P15" s="25">
        <f>IF('Docházka účastníků'!H17="A",1,0)</f>
        <v>0</v>
      </c>
      <c r="Q15" s="25">
        <f>IF('Docházka účastníků'!H17="A",1,IF('Docházka účastníků'!H17="O",1,0))</f>
        <v>0</v>
      </c>
      <c r="R15" s="25">
        <f>IF('Docházka účastníků'!I17="A",1,0)</f>
        <v>0</v>
      </c>
      <c r="S15" s="25">
        <f>IF('Docházka účastníků'!I17="A",1,IF('Docházka účastníků'!I17="O",1,0))</f>
        <v>0</v>
      </c>
      <c r="T15" s="25">
        <f>IF('Docházka účastníků'!J17="A",1,0)</f>
        <v>0</v>
      </c>
      <c r="U15" s="25">
        <f>IF('Docházka účastníků'!J17="A",1,IF('Docházka účastníků'!J17="O",1,0))</f>
        <v>0</v>
      </c>
      <c r="V15" s="25">
        <f>IF('Docházka účastníků'!K17="A",1,0)</f>
        <v>0</v>
      </c>
      <c r="W15" s="25">
        <f>IF('Docházka účastníků'!K17="A",1,IF('Docházka účastníků'!K17="O",1,0))</f>
        <v>0</v>
      </c>
      <c r="X15" s="25">
        <f>IF('Docházka účastníků'!L17="A",1,0)</f>
        <v>0</v>
      </c>
      <c r="Y15" s="25">
        <f>IF('Docházka účastníků'!L17="A",1,IF('Docházka účastníků'!L17="O",1,0))</f>
        <v>0</v>
      </c>
      <c r="Z15" s="25">
        <f>IF('Docházka účastníků'!M17="A",1,0)</f>
        <v>0</v>
      </c>
      <c r="AA15" s="25">
        <f>IF('Docházka účastníků'!M17="A",1,IF('Docházka účastníků'!M17="O",1,0))</f>
        <v>0</v>
      </c>
      <c r="AB15" s="25">
        <f>IF('Docházka účastníků'!N17="A",1,0)</f>
        <v>0</v>
      </c>
      <c r="AC15" s="25">
        <f>IF('Docházka účastníků'!N17="A",1,IF('Docházka účastníků'!N17="O",1,0))</f>
        <v>0</v>
      </c>
      <c r="AD15" s="25">
        <f>IF('Docházka účastníků'!O17="A",1,0)</f>
        <v>0</v>
      </c>
      <c r="AE15" s="25">
        <f>IF('Docházka účastníků'!O17="A",1,IF('Docházka účastníků'!O17="O",1,0))</f>
        <v>0</v>
      </c>
      <c r="AF15" s="25">
        <f>IF('Docházka účastníků'!P17="A",1,0)</f>
        <v>0</v>
      </c>
      <c r="AG15" s="25">
        <f>IF('Docházka účastníků'!P17="A",1,IF('Docházka účastníků'!P17="O",1,0))</f>
        <v>0</v>
      </c>
      <c r="AH15" s="25">
        <f>IF('Docházka účastníků'!Q17="A",1,0)</f>
        <v>0</v>
      </c>
      <c r="AI15" s="25">
        <f>IF('Docházka účastníků'!Q17="A",1,IF('Docházka účastníků'!Q17="O",1,0))</f>
        <v>0</v>
      </c>
      <c r="AJ15" s="25">
        <f>IF('Docházka účastníků'!R17="A",1,0)</f>
        <v>0</v>
      </c>
      <c r="AK15" s="25">
        <f>IF('Docházka účastníků'!R17="A",1,IF('Docházka účastníků'!R17="O",1,0))</f>
        <v>0</v>
      </c>
      <c r="AL15" s="25">
        <f>IF('Docházka účastníků'!S17="A",1,0)</f>
        <v>0</v>
      </c>
      <c r="AM15" s="25">
        <f>IF('Docházka účastníků'!S17="A",1,IF('Docházka účastníků'!S17="O",1,0))</f>
        <v>0</v>
      </c>
      <c r="AN15" s="25">
        <f>IF('Docházka účastníků'!T17="A",1,0)</f>
        <v>0</v>
      </c>
      <c r="AO15" s="25">
        <f>IF('Docházka účastníků'!T17="A",1,IF('Docházka účastníků'!T17="O",1,0))</f>
        <v>0</v>
      </c>
      <c r="AP15" s="25">
        <f>IF('Docházka účastníků'!U17="A",1,0)</f>
        <v>0</v>
      </c>
      <c r="AQ15" s="25">
        <f>IF('Docházka účastníků'!U17="A",1,IF('Docházka účastníků'!U17="O",1,0))</f>
        <v>0</v>
      </c>
      <c r="AR15" s="25">
        <f>IF('Docházka účastníků'!V17="A",1,0)</f>
        <v>0</v>
      </c>
      <c r="AS15" s="25">
        <f>IF('Docházka účastníků'!V17="A",1,IF('Docházka účastníků'!V17="O",1,0))</f>
        <v>0</v>
      </c>
      <c r="AT15" s="25">
        <f>IF('Docházka účastníků'!W17="A",1,0)</f>
        <v>0</v>
      </c>
      <c r="AU15" s="25">
        <f>IF('Docházka účastníků'!W17="A",1,IF('Docházka účastníků'!W17="O",1,0))</f>
        <v>0</v>
      </c>
      <c r="AV15" s="25">
        <f>IF('Docházka účastníků'!X17="A",1,0)</f>
        <v>0</v>
      </c>
      <c r="AW15" s="25">
        <f>IF('Docházka účastníků'!X17="A",1,IF('Docházka účastníků'!X17="O",1,0))</f>
        <v>0</v>
      </c>
      <c r="AX15" s="25">
        <f>IF('Docházka účastníků'!Y17="A",1,0)</f>
        <v>0</v>
      </c>
      <c r="AY15" s="25">
        <f>IF('Docházka účastníků'!Y17="A",1,IF('Docházka účastníků'!Y17="O",1,0))</f>
        <v>0</v>
      </c>
    </row>
    <row r="16" spans="1:51" x14ac:dyDescent="0.3">
      <c r="B16" s="27"/>
      <c r="C16" s="27"/>
      <c r="D16" s="25">
        <f>IF('Docházka účastníků'!B18="A",1,0)</f>
        <v>0</v>
      </c>
      <c r="E16" s="25">
        <f>IF('Docházka účastníků'!B18="A",1,IF('Docházka účastníků'!B18="O",1,0))</f>
        <v>0</v>
      </c>
      <c r="F16" s="25">
        <f>IF('Docházka účastníků'!C18="A",1,0)</f>
        <v>0</v>
      </c>
      <c r="G16" s="25">
        <f>IF('Docházka účastníků'!C18="A",1,IF('Docházka účastníků'!C18="O",1,0))</f>
        <v>0</v>
      </c>
      <c r="H16" s="25">
        <f>IF('Docházka účastníků'!D18="A",1,0)</f>
        <v>0</v>
      </c>
      <c r="I16" s="25">
        <f>IF('Docházka účastníků'!D18="A",1,IF('Docházka účastníků'!D18="O",1,0))</f>
        <v>0</v>
      </c>
      <c r="J16" s="25">
        <f>IF('Docházka účastníků'!E18="A",1,0)</f>
        <v>0</v>
      </c>
      <c r="K16" s="25">
        <f>IF('Docházka účastníků'!E18="A",1,IF('Docházka účastníků'!E18="O",1,0))</f>
        <v>0</v>
      </c>
      <c r="L16" s="25">
        <f>IF('Docházka účastníků'!F18="A",1,0)</f>
        <v>0</v>
      </c>
      <c r="M16" s="25">
        <f>IF('Docházka účastníků'!F18="A",1,IF('Docházka účastníků'!F18="O",1,0))</f>
        <v>0</v>
      </c>
      <c r="N16" s="25">
        <f>IF('Docházka účastníků'!G18="A",1,0)</f>
        <v>0</v>
      </c>
      <c r="O16" s="25">
        <f>IF('Docházka účastníků'!G18="A",1,IF('Docházka účastníků'!G18="O",1,0))</f>
        <v>0</v>
      </c>
      <c r="P16" s="25">
        <f>IF('Docházka účastníků'!H18="A",1,0)</f>
        <v>0</v>
      </c>
      <c r="Q16" s="25">
        <f>IF('Docházka účastníků'!H18="A",1,IF('Docházka účastníků'!H18="O",1,0))</f>
        <v>0</v>
      </c>
      <c r="R16" s="25">
        <f>IF('Docházka účastníků'!I18="A",1,0)</f>
        <v>0</v>
      </c>
      <c r="S16" s="25">
        <f>IF('Docházka účastníků'!I18="A",1,IF('Docházka účastníků'!I18="O",1,0))</f>
        <v>0</v>
      </c>
      <c r="T16" s="25">
        <f>IF('Docházka účastníků'!J18="A",1,0)</f>
        <v>0</v>
      </c>
      <c r="U16" s="25">
        <f>IF('Docházka účastníků'!J18="A",1,IF('Docházka účastníků'!J18="O",1,0))</f>
        <v>0</v>
      </c>
      <c r="V16" s="25">
        <f>IF('Docházka účastníků'!K18="A",1,0)</f>
        <v>0</v>
      </c>
      <c r="W16" s="25">
        <f>IF('Docházka účastníků'!K18="A",1,IF('Docházka účastníků'!K18="O",1,0))</f>
        <v>0</v>
      </c>
      <c r="X16" s="25">
        <f>IF('Docházka účastníků'!L18="A",1,0)</f>
        <v>0</v>
      </c>
      <c r="Y16" s="25">
        <f>IF('Docházka účastníků'!L18="A",1,IF('Docházka účastníků'!L18="O",1,0))</f>
        <v>0</v>
      </c>
      <c r="Z16" s="25">
        <f>IF('Docházka účastníků'!M18="A",1,0)</f>
        <v>0</v>
      </c>
      <c r="AA16" s="25">
        <f>IF('Docházka účastníků'!M18="A",1,IF('Docházka účastníků'!M18="O",1,0))</f>
        <v>0</v>
      </c>
      <c r="AB16" s="25">
        <f>IF('Docházka účastníků'!N18="A",1,0)</f>
        <v>0</v>
      </c>
      <c r="AC16" s="25">
        <f>IF('Docházka účastníků'!N18="A",1,IF('Docházka účastníků'!N18="O",1,0))</f>
        <v>0</v>
      </c>
      <c r="AD16" s="25">
        <f>IF('Docházka účastníků'!O18="A",1,0)</f>
        <v>0</v>
      </c>
      <c r="AE16" s="25">
        <f>IF('Docházka účastníků'!O18="A",1,IF('Docházka účastníků'!O18="O",1,0))</f>
        <v>0</v>
      </c>
      <c r="AF16" s="25">
        <f>IF('Docházka účastníků'!P18="A",1,0)</f>
        <v>0</v>
      </c>
      <c r="AG16" s="25">
        <f>IF('Docházka účastníků'!P18="A",1,IF('Docházka účastníků'!P18="O",1,0))</f>
        <v>0</v>
      </c>
      <c r="AH16" s="25">
        <f>IF('Docházka účastníků'!Q18="A",1,0)</f>
        <v>0</v>
      </c>
      <c r="AI16" s="25">
        <f>IF('Docházka účastníků'!Q18="A",1,IF('Docházka účastníků'!Q18="O",1,0))</f>
        <v>0</v>
      </c>
      <c r="AJ16" s="25">
        <f>IF('Docházka účastníků'!R18="A",1,0)</f>
        <v>0</v>
      </c>
      <c r="AK16" s="25">
        <f>IF('Docházka účastníků'!R18="A",1,IF('Docházka účastníků'!R18="O",1,0))</f>
        <v>0</v>
      </c>
      <c r="AL16" s="25">
        <f>IF('Docházka účastníků'!S18="A",1,0)</f>
        <v>0</v>
      </c>
      <c r="AM16" s="25">
        <f>IF('Docházka účastníků'!S18="A",1,IF('Docházka účastníků'!S18="O",1,0))</f>
        <v>0</v>
      </c>
      <c r="AN16" s="25">
        <f>IF('Docházka účastníků'!T18="A",1,0)</f>
        <v>0</v>
      </c>
      <c r="AO16" s="25">
        <f>IF('Docházka účastníků'!T18="A",1,IF('Docházka účastníků'!T18="O",1,0))</f>
        <v>0</v>
      </c>
      <c r="AP16" s="25">
        <f>IF('Docházka účastníků'!U18="A",1,0)</f>
        <v>0</v>
      </c>
      <c r="AQ16" s="25">
        <f>IF('Docházka účastníků'!U18="A",1,IF('Docházka účastníků'!U18="O",1,0))</f>
        <v>0</v>
      </c>
      <c r="AR16" s="25">
        <f>IF('Docházka účastníků'!V18="A",1,0)</f>
        <v>0</v>
      </c>
      <c r="AS16" s="25">
        <f>IF('Docházka účastníků'!V18="A",1,IF('Docházka účastníků'!V18="O",1,0))</f>
        <v>0</v>
      </c>
      <c r="AT16" s="25">
        <f>IF('Docházka účastníků'!W18="A",1,0)</f>
        <v>0</v>
      </c>
      <c r="AU16" s="25">
        <f>IF('Docházka účastníků'!W18="A",1,IF('Docházka účastníků'!W18="O",1,0))</f>
        <v>0</v>
      </c>
      <c r="AV16" s="25">
        <f>IF('Docházka účastníků'!X18="A",1,0)</f>
        <v>0</v>
      </c>
      <c r="AW16" s="25">
        <f>IF('Docházka účastníků'!X18="A",1,IF('Docházka účastníků'!X18="O",1,0))</f>
        <v>0</v>
      </c>
      <c r="AX16" s="25">
        <f>IF('Docházka účastníků'!Y18="A",1,0)</f>
        <v>0</v>
      </c>
      <c r="AY16" s="25">
        <f>IF('Docházka účastníků'!Y18="A",1,IF('Docházka účastníků'!Y18="O",1,0))</f>
        <v>0</v>
      </c>
    </row>
    <row r="17" spans="2:51" x14ac:dyDescent="0.3">
      <c r="B17" s="27"/>
      <c r="C17" s="27"/>
      <c r="D17" s="25">
        <f>IF('Docházka účastníků'!B19="A",1,0)</f>
        <v>0</v>
      </c>
      <c r="E17" s="25">
        <f>IF('Docházka účastníků'!B19="A",1,IF('Docházka účastníků'!B19="O",1,0))</f>
        <v>0</v>
      </c>
      <c r="F17" s="25">
        <f>IF('Docházka účastníků'!C19="A",1,0)</f>
        <v>0</v>
      </c>
      <c r="G17" s="25">
        <f>IF('Docházka účastníků'!C19="A",1,IF('Docházka účastníků'!C19="O",1,0))</f>
        <v>0</v>
      </c>
      <c r="H17" s="25">
        <f>IF('Docházka účastníků'!D19="A",1,0)</f>
        <v>0</v>
      </c>
      <c r="I17" s="25">
        <f>IF('Docházka účastníků'!D19="A",1,IF('Docházka účastníků'!D19="O",1,0))</f>
        <v>0</v>
      </c>
      <c r="J17" s="25">
        <f>IF('Docházka účastníků'!E19="A",1,0)</f>
        <v>0</v>
      </c>
      <c r="K17" s="25">
        <f>IF('Docházka účastníků'!E19="A",1,IF('Docházka účastníků'!E19="O",1,0))</f>
        <v>0</v>
      </c>
      <c r="L17" s="25">
        <f>IF('Docházka účastníků'!F19="A",1,0)</f>
        <v>0</v>
      </c>
      <c r="M17" s="25">
        <f>IF('Docházka účastníků'!F19="A",1,IF('Docházka účastníků'!F19="O",1,0))</f>
        <v>0</v>
      </c>
      <c r="N17" s="25">
        <f>IF('Docházka účastníků'!G19="A",1,0)</f>
        <v>0</v>
      </c>
      <c r="O17" s="25">
        <f>IF('Docházka účastníků'!G19="A",1,IF('Docházka účastníků'!G19="O",1,0))</f>
        <v>0</v>
      </c>
      <c r="P17" s="25">
        <f>IF('Docházka účastníků'!H19="A",1,0)</f>
        <v>0</v>
      </c>
      <c r="Q17" s="25">
        <f>IF('Docházka účastníků'!H19="A",1,IF('Docházka účastníků'!H19="O",1,0))</f>
        <v>0</v>
      </c>
      <c r="R17" s="25">
        <f>IF('Docházka účastníků'!I19="A",1,0)</f>
        <v>0</v>
      </c>
      <c r="S17" s="25">
        <f>IF('Docházka účastníků'!I19="A",1,IF('Docházka účastníků'!I19="O",1,0))</f>
        <v>0</v>
      </c>
      <c r="T17" s="25">
        <f>IF('Docházka účastníků'!J19="A",1,0)</f>
        <v>0</v>
      </c>
      <c r="U17" s="25">
        <f>IF('Docházka účastníků'!J19="A",1,IF('Docházka účastníků'!J19="O",1,0))</f>
        <v>0</v>
      </c>
      <c r="V17" s="25">
        <f>IF('Docházka účastníků'!K19="A",1,0)</f>
        <v>0</v>
      </c>
      <c r="W17" s="25">
        <f>IF('Docházka účastníků'!K19="A",1,IF('Docházka účastníků'!K19="O",1,0))</f>
        <v>0</v>
      </c>
      <c r="X17" s="25">
        <f>IF('Docházka účastníků'!L19="A",1,0)</f>
        <v>0</v>
      </c>
      <c r="Y17" s="25">
        <f>IF('Docházka účastníků'!L19="A",1,IF('Docházka účastníků'!L19="O",1,0))</f>
        <v>0</v>
      </c>
      <c r="Z17" s="25">
        <f>IF('Docházka účastníků'!M19="A",1,0)</f>
        <v>0</v>
      </c>
      <c r="AA17" s="25">
        <f>IF('Docházka účastníků'!M19="A",1,IF('Docházka účastníků'!M19="O",1,0))</f>
        <v>0</v>
      </c>
      <c r="AB17" s="25">
        <f>IF('Docházka účastníků'!N19="A",1,0)</f>
        <v>0</v>
      </c>
      <c r="AC17" s="25">
        <f>IF('Docházka účastníků'!N19="A",1,IF('Docházka účastníků'!N19="O",1,0))</f>
        <v>0</v>
      </c>
      <c r="AD17" s="25">
        <f>IF('Docházka účastníků'!O19="A",1,0)</f>
        <v>0</v>
      </c>
      <c r="AE17" s="25">
        <f>IF('Docházka účastníků'!O19="A",1,IF('Docházka účastníků'!O19="O",1,0))</f>
        <v>0</v>
      </c>
      <c r="AF17" s="25">
        <f>IF('Docházka účastníků'!P19="A",1,0)</f>
        <v>0</v>
      </c>
      <c r="AG17" s="25">
        <f>IF('Docházka účastníků'!P19="A",1,IF('Docházka účastníků'!P19="O",1,0))</f>
        <v>0</v>
      </c>
      <c r="AH17" s="25">
        <f>IF('Docházka účastníků'!Q19="A",1,0)</f>
        <v>0</v>
      </c>
      <c r="AI17" s="25">
        <f>IF('Docházka účastníků'!Q19="A",1,IF('Docházka účastníků'!Q19="O",1,0))</f>
        <v>0</v>
      </c>
      <c r="AJ17" s="25">
        <f>IF('Docházka účastníků'!R19="A",1,0)</f>
        <v>0</v>
      </c>
      <c r="AK17" s="25">
        <f>IF('Docházka účastníků'!R19="A",1,IF('Docházka účastníků'!R19="O",1,0))</f>
        <v>0</v>
      </c>
      <c r="AL17" s="25">
        <f>IF('Docházka účastníků'!S19="A",1,0)</f>
        <v>0</v>
      </c>
      <c r="AM17" s="25">
        <f>IF('Docházka účastníků'!S19="A",1,IF('Docházka účastníků'!S19="O",1,0))</f>
        <v>0</v>
      </c>
      <c r="AN17" s="25">
        <f>IF('Docházka účastníků'!T19="A",1,0)</f>
        <v>0</v>
      </c>
      <c r="AO17" s="25">
        <f>IF('Docházka účastníků'!T19="A",1,IF('Docházka účastníků'!T19="O",1,0))</f>
        <v>0</v>
      </c>
      <c r="AP17" s="25">
        <f>IF('Docházka účastníků'!U19="A",1,0)</f>
        <v>0</v>
      </c>
      <c r="AQ17" s="25">
        <f>IF('Docházka účastníků'!U19="A",1,IF('Docházka účastníků'!U19="O",1,0))</f>
        <v>0</v>
      </c>
      <c r="AR17" s="25">
        <f>IF('Docházka účastníků'!V19="A",1,0)</f>
        <v>0</v>
      </c>
      <c r="AS17" s="25">
        <f>IF('Docházka účastníků'!V19="A",1,IF('Docházka účastníků'!V19="O",1,0))</f>
        <v>0</v>
      </c>
      <c r="AT17" s="25">
        <f>IF('Docházka účastníků'!W19="A",1,0)</f>
        <v>0</v>
      </c>
      <c r="AU17" s="25">
        <f>IF('Docházka účastníků'!W19="A",1,IF('Docházka účastníků'!W19="O",1,0))</f>
        <v>0</v>
      </c>
      <c r="AV17" s="25">
        <f>IF('Docházka účastníků'!X19="A",1,0)</f>
        <v>0</v>
      </c>
      <c r="AW17" s="25">
        <f>IF('Docházka účastníků'!X19="A",1,IF('Docházka účastníků'!X19="O",1,0))</f>
        <v>0</v>
      </c>
      <c r="AX17" s="25">
        <f>IF('Docházka účastníků'!Y19="A",1,0)</f>
        <v>0</v>
      </c>
      <c r="AY17" s="25">
        <f>IF('Docházka účastníků'!Y19="A",1,IF('Docházka účastníků'!Y19="O",1,0))</f>
        <v>0</v>
      </c>
    </row>
    <row r="18" spans="2:51" x14ac:dyDescent="0.3">
      <c r="B18" s="27"/>
      <c r="C18" s="27"/>
      <c r="D18" s="25">
        <f>IF('Docházka účastníků'!B20="A",1,0)</f>
        <v>0</v>
      </c>
      <c r="E18" s="25">
        <f>IF('Docházka účastníků'!B20="A",1,IF('Docházka účastníků'!B20="O",1,0))</f>
        <v>0</v>
      </c>
      <c r="F18" s="25">
        <f>IF('Docházka účastníků'!C20="A",1,0)</f>
        <v>0</v>
      </c>
      <c r="G18" s="25">
        <f>IF('Docházka účastníků'!C20="A",1,IF('Docházka účastníků'!C20="O",1,0))</f>
        <v>0</v>
      </c>
      <c r="H18" s="25">
        <f>IF('Docházka účastníků'!D20="A",1,0)</f>
        <v>0</v>
      </c>
      <c r="I18" s="25">
        <f>IF('Docházka účastníků'!D20="A",1,IF('Docházka účastníků'!D20="O",1,0))</f>
        <v>0</v>
      </c>
      <c r="J18" s="25">
        <f>IF('Docházka účastníků'!E20="A",1,0)</f>
        <v>0</v>
      </c>
      <c r="K18" s="25">
        <f>IF('Docházka účastníků'!E20="A",1,IF('Docházka účastníků'!E20="O",1,0))</f>
        <v>0</v>
      </c>
      <c r="L18" s="25">
        <f>IF('Docházka účastníků'!F20="A",1,0)</f>
        <v>0</v>
      </c>
      <c r="M18" s="25">
        <f>IF('Docházka účastníků'!F20="A",1,IF('Docházka účastníků'!F20="O",1,0))</f>
        <v>0</v>
      </c>
      <c r="N18" s="25">
        <f>IF('Docházka účastníků'!G20="A",1,0)</f>
        <v>0</v>
      </c>
      <c r="O18" s="25">
        <f>IF('Docházka účastníků'!G20="A",1,IF('Docházka účastníků'!G20="O",1,0))</f>
        <v>0</v>
      </c>
      <c r="P18" s="25">
        <f>IF('Docházka účastníků'!H20="A",1,0)</f>
        <v>0</v>
      </c>
      <c r="Q18" s="25">
        <f>IF('Docházka účastníků'!H20="A",1,IF('Docházka účastníků'!H20="O",1,0))</f>
        <v>0</v>
      </c>
      <c r="R18" s="25">
        <f>IF('Docházka účastníků'!I20="A",1,0)</f>
        <v>0</v>
      </c>
      <c r="S18" s="25">
        <f>IF('Docházka účastníků'!I20="A",1,IF('Docházka účastníků'!I20="O",1,0))</f>
        <v>0</v>
      </c>
      <c r="T18" s="25">
        <f>IF('Docházka účastníků'!J20="A",1,0)</f>
        <v>0</v>
      </c>
      <c r="U18" s="25">
        <f>IF('Docházka účastníků'!J20="A",1,IF('Docházka účastníků'!J20="O",1,0))</f>
        <v>0</v>
      </c>
      <c r="V18" s="25">
        <f>IF('Docházka účastníků'!K20="A",1,0)</f>
        <v>0</v>
      </c>
      <c r="W18" s="25">
        <f>IF('Docházka účastníků'!K20="A",1,IF('Docházka účastníků'!K20="O",1,0))</f>
        <v>0</v>
      </c>
      <c r="X18" s="25">
        <f>IF('Docházka účastníků'!L20="A",1,0)</f>
        <v>0</v>
      </c>
      <c r="Y18" s="25">
        <f>IF('Docházka účastníků'!L20="A",1,IF('Docházka účastníků'!L20="O",1,0))</f>
        <v>0</v>
      </c>
      <c r="Z18" s="25">
        <f>IF('Docházka účastníků'!M20="A",1,0)</f>
        <v>0</v>
      </c>
      <c r="AA18" s="25">
        <f>IF('Docházka účastníků'!M20="A",1,IF('Docházka účastníků'!M20="O",1,0))</f>
        <v>0</v>
      </c>
      <c r="AB18" s="25">
        <f>IF('Docházka účastníků'!N20="A",1,0)</f>
        <v>0</v>
      </c>
      <c r="AC18" s="25">
        <f>IF('Docházka účastníků'!N20="A",1,IF('Docházka účastníků'!N20="O",1,0))</f>
        <v>0</v>
      </c>
      <c r="AD18" s="25">
        <f>IF('Docházka účastníků'!O20="A",1,0)</f>
        <v>0</v>
      </c>
      <c r="AE18" s="25">
        <f>IF('Docházka účastníků'!O20="A",1,IF('Docházka účastníků'!O20="O",1,0))</f>
        <v>0</v>
      </c>
      <c r="AF18" s="25">
        <f>IF('Docházka účastníků'!P20="A",1,0)</f>
        <v>0</v>
      </c>
      <c r="AG18" s="25">
        <f>IF('Docházka účastníků'!P20="A",1,IF('Docházka účastníků'!P20="O",1,0))</f>
        <v>0</v>
      </c>
      <c r="AH18" s="25">
        <f>IF('Docházka účastníků'!Q20="A",1,0)</f>
        <v>0</v>
      </c>
      <c r="AI18" s="25">
        <f>IF('Docházka účastníků'!Q20="A",1,IF('Docházka účastníků'!Q20="O",1,0))</f>
        <v>0</v>
      </c>
      <c r="AJ18" s="25">
        <f>IF('Docházka účastníků'!R20="A",1,0)</f>
        <v>0</v>
      </c>
      <c r="AK18" s="25">
        <f>IF('Docházka účastníků'!R20="A",1,IF('Docházka účastníků'!R20="O",1,0))</f>
        <v>0</v>
      </c>
      <c r="AL18" s="25">
        <f>IF('Docházka účastníků'!S20="A",1,0)</f>
        <v>0</v>
      </c>
      <c r="AM18" s="25">
        <f>IF('Docházka účastníků'!S20="A",1,IF('Docházka účastníků'!S20="O",1,0))</f>
        <v>0</v>
      </c>
      <c r="AN18" s="25">
        <f>IF('Docházka účastníků'!T20="A",1,0)</f>
        <v>0</v>
      </c>
      <c r="AO18" s="25">
        <f>IF('Docházka účastníků'!T20="A",1,IF('Docházka účastníků'!T20="O",1,0))</f>
        <v>0</v>
      </c>
      <c r="AP18" s="25">
        <f>IF('Docházka účastníků'!U20="A",1,0)</f>
        <v>0</v>
      </c>
      <c r="AQ18" s="25">
        <f>IF('Docházka účastníků'!U20="A",1,IF('Docházka účastníků'!U20="O",1,0))</f>
        <v>0</v>
      </c>
      <c r="AR18" s="25">
        <f>IF('Docházka účastníků'!V20="A",1,0)</f>
        <v>0</v>
      </c>
      <c r="AS18" s="25">
        <f>IF('Docházka účastníků'!V20="A",1,IF('Docházka účastníků'!V20="O",1,0))</f>
        <v>0</v>
      </c>
      <c r="AT18" s="25">
        <f>IF('Docházka účastníků'!W20="A",1,0)</f>
        <v>0</v>
      </c>
      <c r="AU18" s="25">
        <f>IF('Docházka účastníků'!W20="A",1,IF('Docházka účastníků'!W20="O",1,0))</f>
        <v>0</v>
      </c>
      <c r="AV18" s="25">
        <f>IF('Docházka účastníků'!X20="A",1,0)</f>
        <v>0</v>
      </c>
      <c r="AW18" s="25">
        <f>IF('Docházka účastníků'!X20="A",1,IF('Docházka účastníků'!X20="O",1,0))</f>
        <v>0</v>
      </c>
      <c r="AX18" s="25">
        <f>IF('Docházka účastníků'!Y20="A",1,0)</f>
        <v>0</v>
      </c>
      <c r="AY18" s="25">
        <f>IF('Docházka účastníků'!Y20="A",1,IF('Docházka účastníků'!Y20="O",1,0))</f>
        <v>0</v>
      </c>
    </row>
    <row r="19" spans="2:51" x14ac:dyDescent="0.3">
      <c r="B19" s="27"/>
      <c r="C19" s="27"/>
      <c r="D19" s="25">
        <f>IF('Docházka účastníků'!B21="A",1,0)</f>
        <v>0</v>
      </c>
      <c r="E19" s="25">
        <f>IF('Docházka účastníků'!B21="A",1,IF('Docházka účastníků'!B21="O",1,0))</f>
        <v>0</v>
      </c>
      <c r="F19" s="25">
        <f>IF('Docházka účastníků'!C21="A",1,0)</f>
        <v>0</v>
      </c>
      <c r="G19" s="25">
        <f>IF('Docházka účastníků'!C21="A",1,IF('Docházka účastníků'!C21="O",1,0))</f>
        <v>0</v>
      </c>
      <c r="H19" s="25">
        <f>IF('Docházka účastníků'!D21="A",1,0)</f>
        <v>0</v>
      </c>
      <c r="I19" s="25">
        <f>IF('Docházka účastníků'!D21="A",1,IF('Docházka účastníků'!D21="O",1,0))</f>
        <v>0</v>
      </c>
      <c r="J19" s="25">
        <f>IF('Docházka účastníků'!E21="A",1,0)</f>
        <v>0</v>
      </c>
      <c r="K19" s="25">
        <f>IF('Docházka účastníků'!E21="A",1,IF('Docházka účastníků'!E21="O",1,0))</f>
        <v>0</v>
      </c>
      <c r="L19" s="25">
        <f>IF('Docházka účastníků'!F21="A",1,0)</f>
        <v>0</v>
      </c>
      <c r="M19" s="25">
        <f>IF('Docházka účastníků'!F21="A",1,IF('Docházka účastníků'!F21="O",1,0))</f>
        <v>0</v>
      </c>
      <c r="N19" s="25">
        <f>IF('Docházka účastníků'!G21="A",1,0)</f>
        <v>0</v>
      </c>
      <c r="O19" s="25">
        <f>IF('Docházka účastníků'!G21="A",1,IF('Docházka účastníků'!G21="O",1,0))</f>
        <v>0</v>
      </c>
      <c r="P19" s="25">
        <f>IF('Docházka účastníků'!H21="A",1,0)</f>
        <v>0</v>
      </c>
      <c r="Q19" s="25">
        <f>IF('Docházka účastníků'!H21="A",1,IF('Docházka účastníků'!H21="O",1,0))</f>
        <v>0</v>
      </c>
      <c r="R19" s="25">
        <f>IF('Docházka účastníků'!I21="A",1,0)</f>
        <v>0</v>
      </c>
      <c r="S19" s="25">
        <f>IF('Docházka účastníků'!I21="A",1,IF('Docházka účastníků'!I21="O",1,0))</f>
        <v>0</v>
      </c>
      <c r="T19" s="25">
        <f>IF('Docházka účastníků'!J21="A",1,0)</f>
        <v>0</v>
      </c>
      <c r="U19" s="25">
        <f>IF('Docházka účastníků'!J21="A",1,IF('Docházka účastníků'!J21="O",1,0))</f>
        <v>0</v>
      </c>
      <c r="V19" s="25">
        <f>IF('Docházka účastníků'!K21="A",1,0)</f>
        <v>0</v>
      </c>
      <c r="W19" s="25">
        <f>IF('Docházka účastníků'!K21="A",1,IF('Docházka účastníků'!K21="O",1,0))</f>
        <v>0</v>
      </c>
      <c r="X19" s="25">
        <f>IF('Docházka účastníků'!L21="A",1,0)</f>
        <v>0</v>
      </c>
      <c r="Y19" s="25">
        <f>IF('Docházka účastníků'!L21="A",1,IF('Docházka účastníků'!L21="O",1,0))</f>
        <v>0</v>
      </c>
      <c r="Z19" s="25">
        <f>IF('Docházka účastníků'!M21="A",1,0)</f>
        <v>0</v>
      </c>
      <c r="AA19" s="25">
        <f>IF('Docházka účastníků'!M21="A",1,IF('Docházka účastníků'!M21="O",1,0))</f>
        <v>0</v>
      </c>
      <c r="AB19" s="25">
        <f>IF('Docházka účastníků'!N21="A",1,0)</f>
        <v>0</v>
      </c>
      <c r="AC19" s="25">
        <f>IF('Docházka účastníků'!N21="A",1,IF('Docházka účastníků'!N21="O",1,0))</f>
        <v>0</v>
      </c>
      <c r="AD19" s="25">
        <f>IF('Docházka účastníků'!O21="A",1,0)</f>
        <v>0</v>
      </c>
      <c r="AE19" s="25">
        <f>IF('Docházka účastníků'!O21="A",1,IF('Docházka účastníků'!O21="O",1,0))</f>
        <v>0</v>
      </c>
      <c r="AF19" s="25">
        <f>IF('Docházka účastníků'!P21="A",1,0)</f>
        <v>0</v>
      </c>
      <c r="AG19" s="25">
        <f>IF('Docházka účastníků'!P21="A",1,IF('Docházka účastníků'!P21="O",1,0))</f>
        <v>0</v>
      </c>
      <c r="AH19" s="25">
        <f>IF('Docházka účastníků'!Q21="A",1,0)</f>
        <v>0</v>
      </c>
      <c r="AI19" s="25">
        <f>IF('Docházka účastníků'!Q21="A",1,IF('Docházka účastníků'!Q21="O",1,0))</f>
        <v>0</v>
      </c>
      <c r="AJ19" s="25">
        <f>IF('Docházka účastníků'!R21="A",1,0)</f>
        <v>0</v>
      </c>
      <c r="AK19" s="25">
        <f>IF('Docházka účastníků'!R21="A",1,IF('Docházka účastníků'!R21="O",1,0))</f>
        <v>0</v>
      </c>
      <c r="AL19" s="25">
        <f>IF('Docházka účastníků'!S21="A",1,0)</f>
        <v>0</v>
      </c>
      <c r="AM19" s="25">
        <f>IF('Docházka účastníků'!S21="A",1,IF('Docházka účastníků'!S21="O",1,0))</f>
        <v>0</v>
      </c>
      <c r="AN19" s="25">
        <f>IF('Docházka účastníků'!T21="A",1,0)</f>
        <v>0</v>
      </c>
      <c r="AO19" s="25">
        <f>IF('Docházka účastníků'!T21="A",1,IF('Docházka účastníků'!T21="O",1,0))</f>
        <v>0</v>
      </c>
      <c r="AP19" s="25">
        <f>IF('Docházka účastníků'!U21="A",1,0)</f>
        <v>0</v>
      </c>
      <c r="AQ19" s="25">
        <f>IF('Docházka účastníků'!U21="A",1,IF('Docházka účastníků'!U21="O",1,0))</f>
        <v>0</v>
      </c>
      <c r="AR19" s="25">
        <f>IF('Docházka účastníků'!V21="A",1,0)</f>
        <v>0</v>
      </c>
      <c r="AS19" s="25">
        <f>IF('Docházka účastníků'!V21="A",1,IF('Docházka účastníků'!V21="O",1,0))</f>
        <v>0</v>
      </c>
      <c r="AT19" s="25">
        <f>IF('Docházka účastníků'!W21="A",1,0)</f>
        <v>0</v>
      </c>
      <c r="AU19" s="25">
        <f>IF('Docházka účastníků'!W21="A",1,IF('Docházka účastníků'!W21="O",1,0))</f>
        <v>0</v>
      </c>
      <c r="AV19" s="25">
        <f>IF('Docházka účastníků'!X21="A",1,0)</f>
        <v>0</v>
      </c>
      <c r="AW19" s="25">
        <f>IF('Docházka účastníků'!X21="A",1,IF('Docházka účastníků'!X21="O",1,0))</f>
        <v>0</v>
      </c>
      <c r="AX19" s="25">
        <f>IF('Docházka účastníků'!Y21="A",1,0)</f>
        <v>0</v>
      </c>
      <c r="AY19" s="25">
        <f>IF('Docházka účastníků'!Y21="A",1,IF('Docházka účastníků'!Y21="O",1,0))</f>
        <v>0</v>
      </c>
    </row>
    <row r="20" spans="2:51" x14ac:dyDescent="0.3">
      <c r="B20" s="27"/>
      <c r="C20" s="27"/>
      <c r="D20" s="25">
        <f>IF('Docházka účastníků'!B22="A",1,0)</f>
        <v>0</v>
      </c>
      <c r="E20" s="25">
        <f>IF('Docházka účastníků'!B22="A",1,IF('Docházka účastníků'!B22="O",1,0))</f>
        <v>0</v>
      </c>
      <c r="F20" s="25">
        <f>IF('Docházka účastníků'!C22="A",1,0)</f>
        <v>0</v>
      </c>
      <c r="G20" s="25">
        <f>IF('Docházka účastníků'!C22="A",1,IF('Docházka účastníků'!C22="O",1,0))</f>
        <v>0</v>
      </c>
      <c r="H20" s="25">
        <f>IF('Docházka účastníků'!D22="A",1,0)</f>
        <v>0</v>
      </c>
      <c r="I20" s="25">
        <f>IF('Docházka účastníků'!D22="A",1,IF('Docházka účastníků'!D22="O",1,0))</f>
        <v>0</v>
      </c>
      <c r="J20" s="25">
        <f>IF('Docházka účastníků'!E22="A",1,0)</f>
        <v>0</v>
      </c>
      <c r="K20" s="25">
        <f>IF('Docházka účastníků'!E22="A",1,IF('Docházka účastníků'!E22="O",1,0))</f>
        <v>0</v>
      </c>
      <c r="L20" s="25">
        <f>IF('Docházka účastníků'!F22="A",1,0)</f>
        <v>0</v>
      </c>
      <c r="M20" s="25">
        <f>IF('Docházka účastníků'!F22="A",1,IF('Docházka účastníků'!F22="O",1,0))</f>
        <v>0</v>
      </c>
      <c r="N20" s="25">
        <f>IF('Docházka účastníků'!G22="A",1,0)</f>
        <v>0</v>
      </c>
      <c r="O20" s="25">
        <f>IF('Docházka účastníků'!G22="A",1,IF('Docházka účastníků'!G22="O",1,0))</f>
        <v>0</v>
      </c>
      <c r="P20" s="25">
        <f>IF('Docházka účastníků'!H22="A",1,0)</f>
        <v>0</v>
      </c>
      <c r="Q20" s="25">
        <f>IF('Docházka účastníků'!H22="A",1,IF('Docházka účastníků'!H22="O",1,0))</f>
        <v>0</v>
      </c>
      <c r="R20" s="25">
        <f>IF('Docházka účastníků'!I22="A",1,0)</f>
        <v>0</v>
      </c>
      <c r="S20" s="25">
        <f>IF('Docházka účastníků'!I22="A",1,IF('Docházka účastníků'!I22="O",1,0))</f>
        <v>0</v>
      </c>
      <c r="T20" s="25">
        <f>IF('Docházka účastníků'!J22="A",1,0)</f>
        <v>0</v>
      </c>
      <c r="U20" s="25">
        <f>IF('Docházka účastníků'!J22="A",1,IF('Docházka účastníků'!J22="O",1,0))</f>
        <v>0</v>
      </c>
      <c r="V20" s="25">
        <f>IF('Docházka účastníků'!K22="A",1,0)</f>
        <v>0</v>
      </c>
      <c r="W20" s="25">
        <f>IF('Docházka účastníků'!K22="A",1,IF('Docházka účastníků'!K22="O",1,0))</f>
        <v>0</v>
      </c>
      <c r="X20" s="25">
        <f>IF('Docházka účastníků'!L22="A",1,0)</f>
        <v>0</v>
      </c>
      <c r="Y20" s="25">
        <f>IF('Docházka účastníků'!L22="A",1,IF('Docházka účastníků'!L22="O",1,0))</f>
        <v>0</v>
      </c>
      <c r="Z20" s="25">
        <f>IF('Docházka účastníků'!M22="A",1,0)</f>
        <v>0</v>
      </c>
      <c r="AA20" s="25">
        <f>IF('Docházka účastníků'!M22="A",1,IF('Docházka účastníků'!M22="O",1,0))</f>
        <v>0</v>
      </c>
      <c r="AB20" s="25">
        <f>IF('Docházka účastníků'!N22="A",1,0)</f>
        <v>0</v>
      </c>
      <c r="AC20" s="25">
        <f>IF('Docházka účastníků'!N22="A",1,IF('Docházka účastníků'!N22="O",1,0))</f>
        <v>0</v>
      </c>
      <c r="AD20" s="25">
        <f>IF('Docházka účastníků'!O22="A",1,0)</f>
        <v>0</v>
      </c>
      <c r="AE20" s="25">
        <f>IF('Docházka účastníků'!O22="A",1,IF('Docházka účastníků'!O22="O",1,0))</f>
        <v>0</v>
      </c>
      <c r="AF20" s="25">
        <f>IF('Docházka účastníků'!P22="A",1,0)</f>
        <v>0</v>
      </c>
      <c r="AG20" s="25">
        <f>IF('Docházka účastníků'!P22="A",1,IF('Docházka účastníků'!P22="O",1,0))</f>
        <v>0</v>
      </c>
      <c r="AH20" s="25">
        <f>IF('Docházka účastníků'!Q22="A",1,0)</f>
        <v>0</v>
      </c>
      <c r="AI20" s="25">
        <f>IF('Docházka účastníků'!Q22="A",1,IF('Docházka účastníků'!Q22="O",1,0))</f>
        <v>0</v>
      </c>
      <c r="AJ20" s="25">
        <f>IF('Docházka účastníků'!R22="A",1,0)</f>
        <v>0</v>
      </c>
      <c r="AK20" s="25">
        <f>IF('Docházka účastníků'!R22="A",1,IF('Docházka účastníků'!R22="O",1,0))</f>
        <v>0</v>
      </c>
      <c r="AL20" s="25">
        <f>IF('Docházka účastníků'!S22="A",1,0)</f>
        <v>0</v>
      </c>
      <c r="AM20" s="25">
        <f>IF('Docházka účastníků'!S22="A",1,IF('Docházka účastníků'!S22="O",1,0))</f>
        <v>0</v>
      </c>
      <c r="AN20" s="25">
        <f>IF('Docházka účastníků'!T22="A",1,0)</f>
        <v>0</v>
      </c>
      <c r="AO20" s="25">
        <f>IF('Docházka účastníků'!T22="A",1,IF('Docházka účastníků'!T22="O",1,0))</f>
        <v>0</v>
      </c>
      <c r="AP20" s="25">
        <f>IF('Docházka účastníků'!U22="A",1,0)</f>
        <v>0</v>
      </c>
      <c r="AQ20" s="25">
        <f>IF('Docházka účastníků'!U22="A",1,IF('Docházka účastníků'!U22="O",1,0))</f>
        <v>0</v>
      </c>
      <c r="AR20" s="25">
        <f>IF('Docházka účastníků'!V22="A",1,0)</f>
        <v>0</v>
      </c>
      <c r="AS20" s="25">
        <f>IF('Docházka účastníků'!V22="A",1,IF('Docházka účastníků'!V22="O",1,0))</f>
        <v>0</v>
      </c>
      <c r="AT20" s="25">
        <f>IF('Docházka účastníků'!W22="A",1,0)</f>
        <v>0</v>
      </c>
      <c r="AU20" s="25">
        <f>IF('Docházka účastníků'!W22="A",1,IF('Docházka účastníků'!W22="O",1,0))</f>
        <v>0</v>
      </c>
      <c r="AV20" s="25">
        <f>IF('Docházka účastníků'!X22="A",1,0)</f>
        <v>0</v>
      </c>
      <c r="AW20" s="25">
        <f>IF('Docházka účastníků'!X22="A",1,IF('Docházka účastníků'!X22="O",1,0))</f>
        <v>0</v>
      </c>
      <c r="AX20" s="25">
        <f>IF('Docházka účastníků'!Y22="A",1,0)</f>
        <v>0</v>
      </c>
      <c r="AY20" s="25">
        <f>IF('Docházka účastníků'!Y22="A",1,IF('Docházka účastníků'!Y22="O",1,0))</f>
        <v>0</v>
      </c>
    </row>
    <row r="21" spans="2:51" x14ac:dyDescent="0.3">
      <c r="B21" s="27"/>
      <c r="C21" s="27"/>
      <c r="D21" s="25">
        <f>IF('Docházka účastníků'!B23="A",1,0)</f>
        <v>0</v>
      </c>
      <c r="E21" s="25">
        <f>IF('Docházka účastníků'!B23="A",1,IF('Docházka účastníků'!B23="O",1,0))</f>
        <v>0</v>
      </c>
      <c r="F21" s="25">
        <f>IF('Docházka účastníků'!C23="A",1,0)</f>
        <v>0</v>
      </c>
      <c r="G21" s="25">
        <f>IF('Docházka účastníků'!C23="A",1,IF('Docházka účastníků'!C23="O",1,0))</f>
        <v>0</v>
      </c>
      <c r="H21" s="25">
        <f>IF('Docházka účastníků'!D23="A",1,0)</f>
        <v>0</v>
      </c>
      <c r="I21" s="25">
        <f>IF('Docházka účastníků'!D23="A",1,IF('Docházka účastníků'!D23="O",1,0))</f>
        <v>0</v>
      </c>
      <c r="J21" s="25">
        <f>IF('Docházka účastníků'!E23="A",1,0)</f>
        <v>0</v>
      </c>
      <c r="K21" s="25">
        <f>IF('Docházka účastníků'!E23="A",1,IF('Docházka účastníků'!E23="O",1,0))</f>
        <v>0</v>
      </c>
      <c r="L21" s="25">
        <f>IF('Docházka účastníků'!F23="A",1,0)</f>
        <v>0</v>
      </c>
      <c r="M21" s="25">
        <f>IF('Docházka účastníků'!F23="A",1,IF('Docházka účastníků'!F23="O",1,0))</f>
        <v>0</v>
      </c>
      <c r="N21" s="25">
        <f>IF('Docházka účastníků'!G23="A",1,0)</f>
        <v>0</v>
      </c>
      <c r="O21" s="25">
        <f>IF('Docházka účastníků'!G23="A",1,IF('Docházka účastníků'!G23="O",1,0))</f>
        <v>0</v>
      </c>
      <c r="P21" s="25">
        <f>IF('Docházka účastníků'!H23="A",1,0)</f>
        <v>0</v>
      </c>
      <c r="Q21" s="25">
        <f>IF('Docházka účastníků'!H23="A",1,IF('Docházka účastníků'!H23="O",1,0))</f>
        <v>0</v>
      </c>
      <c r="R21" s="25">
        <f>IF('Docházka účastníků'!I23="A",1,0)</f>
        <v>0</v>
      </c>
      <c r="S21" s="25">
        <f>IF('Docházka účastníků'!I23="A",1,IF('Docházka účastníků'!I23="O",1,0))</f>
        <v>0</v>
      </c>
      <c r="T21" s="25">
        <f>IF('Docházka účastníků'!J23="A",1,0)</f>
        <v>0</v>
      </c>
      <c r="U21" s="25">
        <f>IF('Docházka účastníků'!J23="A",1,IF('Docházka účastníků'!J23="O",1,0))</f>
        <v>0</v>
      </c>
      <c r="V21" s="25">
        <f>IF('Docházka účastníků'!K23="A",1,0)</f>
        <v>0</v>
      </c>
      <c r="W21" s="25">
        <f>IF('Docházka účastníků'!K23="A",1,IF('Docházka účastníků'!K23="O",1,0))</f>
        <v>0</v>
      </c>
      <c r="X21" s="25">
        <f>IF('Docházka účastníků'!L23="A",1,0)</f>
        <v>0</v>
      </c>
      <c r="Y21" s="25">
        <f>IF('Docházka účastníků'!L23="A",1,IF('Docházka účastníků'!L23="O",1,0))</f>
        <v>0</v>
      </c>
      <c r="Z21" s="25">
        <f>IF('Docházka účastníků'!M23="A",1,0)</f>
        <v>0</v>
      </c>
      <c r="AA21" s="25">
        <f>IF('Docházka účastníků'!M23="A",1,IF('Docházka účastníků'!M23="O",1,0))</f>
        <v>0</v>
      </c>
      <c r="AB21" s="25">
        <f>IF('Docházka účastníků'!N23="A",1,0)</f>
        <v>0</v>
      </c>
      <c r="AC21" s="25">
        <f>IF('Docházka účastníků'!N23="A",1,IF('Docházka účastníků'!N23="O",1,0))</f>
        <v>0</v>
      </c>
      <c r="AD21" s="25">
        <f>IF('Docházka účastníků'!O23="A",1,0)</f>
        <v>0</v>
      </c>
      <c r="AE21" s="25">
        <f>IF('Docházka účastníků'!O23="A",1,IF('Docházka účastníků'!O23="O",1,0))</f>
        <v>0</v>
      </c>
      <c r="AF21" s="25">
        <f>IF('Docházka účastníků'!P23="A",1,0)</f>
        <v>0</v>
      </c>
      <c r="AG21" s="25">
        <f>IF('Docházka účastníků'!P23="A",1,IF('Docházka účastníků'!P23="O",1,0))</f>
        <v>0</v>
      </c>
      <c r="AH21" s="25">
        <f>IF('Docházka účastníků'!Q23="A",1,0)</f>
        <v>0</v>
      </c>
      <c r="AI21" s="25">
        <f>IF('Docházka účastníků'!Q23="A",1,IF('Docházka účastníků'!Q23="O",1,0))</f>
        <v>0</v>
      </c>
      <c r="AJ21" s="25">
        <f>IF('Docházka účastníků'!R23="A",1,0)</f>
        <v>0</v>
      </c>
      <c r="AK21" s="25">
        <f>IF('Docházka účastníků'!R23="A",1,IF('Docházka účastníků'!R23="O",1,0))</f>
        <v>0</v>
      </c>
      <c r="AL21" s="25">
        <f>IF('Docházka účastníků'!S23="A",1,0)</f>
        <v>0</v>
      </c>
      <c r="AM21" s="25">
        <f>IF('Docházka účastníků'!S23="A",1,IF('Docházka účastníků'!S23="O",1,0))</f>
        <v>0</v>
      </c>
      <c r="AN21" s="25">
        <f>IF('Docházka účastníků'!T23="A",1,0)</f>
        <v>0</v>
      </c>
      <c r="AO21" s="25">
        <f>IF('Docházka účastníků'!T23="A",1,IF('Docházka účastníků'!T23="O",1,0))</f>
        <v>0</v>
      </c>
      <c r="AP21" s="25">
        <f>IF('Docházka účastníků'!U23="A",1,0)</f>
        <v>0</v>
      </c>
      <c r="AQ21" s="25">
        <f>IF('Docházka účastníků'!U23="A",1,IF('Docházka účastníků'!U23="O",1,0))</f>
        <v>0</v>
      </c>
      <c r="AR21" s="25">
        <f>IF('Docházka účastníků'!V23="A",1,0)</f>
        <v>0</v>
      </c>
      <c r="AS21" s="25">
        <f>IF('Docházka účastníků'!V23="A",1,IF('Docházka účastníků'!V23="O",1,0))</f>
        <v>0</v>
      </c>
      <c r="AT21" s="25">
        <f>IF('Docházka účastníků'!W23="A",1,0)</f>
        <v>0</v>
      </c>
      <c r="AU21" s="25">
        <f>IF('Docházka účastníků'!W23="A",1,IF('Docházka účastníků'!W23="O",1,0))</f>
        <v>0</v>
      </c>
      <c r="AV21" s="25">
        <f>IF('Docházka účastníků'!X23="A",1,0)</f>
        <v>0</v>
      </c>
      <c r="AW21" s="25">
        <f>IF('Docházka účastníků'!X23="A",1,IF('Docházka účastníků'!X23="O",1,0))</f>
        <v>0</v>
      </c>
      <c r="AX21" s="25">
        <f>IF('Docházka účastníků'!Y23="A",1,0)</f>
        <v>0</v>
      </c>
      <c r="AY21" s="25">
        <f>IF('Docházka účastníků'!Y23="A",1,IF('Docházka účastníků'!Y23="O",1,0))</f>
        <v>0</v>
      </c>
    </row>
    <row r="22" spans="2:51" x14ac:dyDescent="0.3">
      <c r="B22" s="27"/>
      <c r="C22" s="27"/>
      <c r="D22" s="25">
        <f>IF('Docházka účastníků'!B24="A",1,0)</f>
        <v>0</v>
      </c>
      <c r="E22" s="25">
        <f>IF('Docházka účastníků'!B24="A",1,IF('Docházka účastníků'!B24="O",1,0))</f>
        <v>0</v>
      </c>
      <c r="F22" s="25">
        <f>IF('Docházka účastníků'!C24="A",1,0)</f>
        <v>0</v>
      </c>
      <c r="G22" s="25">
        <f>IF('Docházka účastníků'!C24="A",1,IF('Docházka účastníků'!C24="O",1,0))</f>
        <v>0</v>
      </c>
      <c r="H22" s="25">
        <f>IF('Docházka účastníků'!D24="A",1,0)</f>
        <v>0</v>
      </c>
      <c r="I22" s="25">
        <f>IF('Docházka účastníků'!D24="A",1,IF('Docházka účastníků'!D24="O",1,0))</f>
        <v>0</v>
      </c>
      <c r="J22" s="25">
        <f>IF('Docházka účastníků'!E24="A",1,0)</f>
        <v>0</v>
      </c>
      <c r="K22" s="25">
        <f>IF('Docházka účastníků'!E24="A",1,IF('Docházka účastníků'!E24="O",1,0))</f>
        <v>0</v>
      </c>
      <c r="L22" s="25">
        <f>IF('Docházka účastníků'!F24="A",1,0)</f>
        <v>0</v>
      </c>
      <c r="M22" s="25">
        <f>IF('Docházka účastníků'!F24="A",1,IF('Docházka účastníků'!F24="O",1,0))</f>
        <v>0</v>
      </c>
      <c r="N22" s="25">
        <f>IF('Docházka účastníků'!G24="A",1,0)</f>
        <v>0</v>
      </c>
      <c r="O22" s="25">
        <f>IF('Docházka účastníků'!G24="A",1,IF('Docházka účastníků'!G24="O",1,0))</f>
        <v>0</v>
      </c>
      <c r="P22" s="25">
        <f>IF('Docházka účastníků'!H24="A",1,0)</f>
        <v>0</v>
      </c>
      <c r="Q22" s="25">
        <f>IF('Docházka účastníků'!H24="A",1,IF('Docházka účastníků'!H24="O",1,0))</f>
        <v>0</v>
      </c>
      <c r="R22" s="25">
        <f>IF('Docházka účastníků'!I24="A",1,0)</f>
        <v>0</v>
      </c>
      <c r="S22" s="25">
        <f>IF('Docházka účastníků'!I24="A",1,IF('Docházka účastníků'!I24="O",1,0))</f>
        <v>0</v>
      </c>
      <c r="T22" s="25">
        <f>IF('Docházka účastníků'!J24="A",1,0)</f>
        <v>0</v>
      </c>
      <c r="U22" s="25">
        <f>IF('Docházka účastníků'!J24="A",1,IF('Docházka účastníků'!J24="O",1,0))</f>
        <v>0</v>
      </c>
      <c r="V22" s="25">
        <f>IF('Docházka účastníků'!K24="A",1,0)</f>
        <v>0</v>
      </c>
      <c r="W22" s="25">
        <f>IF('Docházka účastníků'!K24="A",1,IF('Docházka účastníků'!K24="O",1,0))</f>
        <v>0</v>
      </c>
      <c r="X22" s="25">
        <f>IF('Docházka účastníků'!L24="A",1,0)</f>
        <v>0</v>
      </c>
      <c r="Y22" s="25">
        <f>IF('Docházka účastníků'!L24="A",1,IF('Docházka účastníků'!L24="O",1,0))</f>
        <v>0</v>
      </c>
      <c r="Z22" s="25">
        <f>IF('Docházka účastníků'!M24="A",1,0)</f>
        <v>0</v>
      </c>
      <c r="AA22" s="25">
        <f>IF('Docházka účastníků'!M24="A",1,IF('Docházka účastníků'!M24="O",1,0))</f>
        <v>0</v>
      </c>
      <c r="AB22" s="25">
        <f>IF('Docházka účastníků'!N24="A",1,0)</f>
        <v>0</v>
      </c>
      <c r="AC22" s="25">
        <f>IF('Docházka účastníků'!N24="A",1,IF('Docházka účastníků'!N24="O",1,0))</f>
        <v>0</v>
      </c>
      <c r="AD22" s="25">
        <f>IF('Docházka účastníků'!O24="A",1,0)</f>
        <v>0</v>
      </c>
      <c r="AE22" s="25">
        <f>IF('Docházka účastníků'!O24="A",1,IF('Docházka účastníků'!O24="O",1,0))</f>
        <v>0</v>
      </c>
      <c r="AF22" s="25">
        <f>IF('Docházka účastníků'!P24="A",1,0)</f>
        <v>0</v>
      </c>
      <c r="AG22" s="25">
        <f>IF('Docházka účastníků'!P24="A",1,IF('Docházka účastníků'!P24="O",1,0))</f>
        <v>0</v>
      </c>
      <c r="AH22" s="25">
        <f>IF('Docházka účastníků'!Q24="A",1,0)</f>
        <v>0</v>
      </c>
      <c r="AI22" s="25">
        <f>IF('Docházka účastníků'!Q24="A",1,IF('Docházka účastníků'!Q24="O",1,0))</f>
        <v>0</v>
      </c>
      <c r="AJ22" s="25">
        <f>IF('Docházka účastníků'!R24="A",1,0)</f>
        <v>0</v>
      </c>
      <c r="AK22" s="25">
        <f>IF('Docházka účastníků'!R24="A",1,IF('Docházka účastníků'!R24="O",1,0))</f>
        <v>0</v>
      </c>
      <c r="AL22" s="25">
        <f>IF('Docházka účastníků'!S24="A",1,0)</f>
        <v>0</v>
      </c>
      <c r="AM22" s="25">
        <f>IF('Docházka účastníků'!S24="A",1,IF('Docházka účastníků'!S24="O",1,0))</f>
        <v>0</v>
      </c>
      <c r="AN22" s="25">
        <f>IF('Docházka účastníků'!T24="A",1,0)</f>
        <v>0</v>
      </c>
      <c r="AO22" s="25">
        <f>IF('Docházka účastníků'!T24="A",1,IF('Docházka účastníků'!T24="O",1,0))</f>
        <v>0</v>
      </c>
      <c r="AP22" s="25">
        <f>IF('Docházka účastníků'!U24="A",1,0)</f>
        <v>0</v>
      </c>
      <c r="AQ22" s="25">
        <f>IF('Docházka účastníků'!U24="A",1,IF('Docházka účastníků'!U24="O",1,0))</f>
        <v>0</v>
      </c>
      <c r="AR22" s="25">
        <f>IF('Docházka účastníků'!V24="A",1,0)</f>
        <v>0</v>
      </c>
      <c r="AS22" s="25">
        <f>IF('Docházka účastníků'!V24="A",1,IF('Docházka účastníků'!V24="O",1,0))</f>
        <v>0</v>
      </c>
      <c r="AT22" s="25">
        <f>IF('Docházka účastníků'!W24="A",1,0)</f>
        <v>0</v>
      </c>
      <c r="AU22" s="25">
        <f>IF('Docházka účastníků'!W24="A",1,IF('Docházka účastníků'!W24="O",1,0))</f>
        <v>0</v>
      </c>
      <c r="AV22" s="25">
        <f>IF('Docházka účastníků'!X24="A",1,0)</f>
        <v>0</v>
      </c>
      <c r="AW22" s="25">
        <f>IF('Docházka účastníků'!X24="A",1,IF('Docházka účastníků'!X24="O",1,0))</f>
        <v>0</v>
      </c>
      <c r="AX22" s="25">
        <f>IF('Docházka účastníků'!Y24="A",1,0)</f>
        <v>0</v>
      </c>
      <c r="AY22" s="25">
        <f>IF('Docházka účastníků'!Y24="A",1,IF('Docházka účastníků'!Y24="O",1,0))</f>
        <v>0</v>
      </c>
    </row>
    <row r="23" spans="2:51" x14ac:dyDescent="0.3">
      <c r="B23" s="27"/>
      <c r="C23" s="27"/>
      <c r="D23" s="25">
        <f>IF('Docházka účastníků'!B25="A",1,0)</f>
        <v>0</v>
      </c>
      <c r="E23" s="25">
        <f>IF('Docházka účastníků'!B25="A",1,IF('Docházka účastníků'!B25="O",1,0))</f>
        <v>0</v>
      </c>
      <c r="F23" s="25">
        <f>IF('Docházka účastníků'!C25="A",1,0)</f>
        <v>0</v>
      </c>
      <c r="G23" s="25">
        <f>IF('Docházka účastníků'!C25="A",1,IF('Docházka účastníků'!C25="O",1,0))</f>
        <v>0</v>
      </c>
      <c r="H23" s="25">
        <f>IF('Docházka účastníků'!D25="A",1,0)</f>
        <v>0</v>
      </c>
      <c r="I23" s="25">
        <f>IF('Docházka účastníků'!D25="A",1,IF('Docházka účastníků'!D25="O",1,0))</f>
        <v>0</v>
      </c>
      <c r="J23" s="25">
        <f>IF('Docházka účastníků'!E25="A",1,0)</f>
        <v>0</v>
      </c>
      <c r="K23" s="25">
        <f>IF('Docházka účastníků'!E25="A",1,IF('Docházka účastníků'!E25="O",1,0))</f>
        <v>0</v>
      </c>
      <c r="L23" s="25">
        <f>IF('Docházka účastníků'!F25="A",1,0)</f>
        <v>0</v>
      </c>
      <c r="M23" s="25">
        <f>IF('Docházka účastníků'!F25="A",1,IF('Docházka účastníků'!F25="O",1,0))</f>
        <v>0</v>
      </c>
      <c r="N23" s="25">
        <f>IF('Docházka účastníků'!G25="A",1,0)</f>
        <v>0</v>
      </c>
      <c r="O23" s="25">
        <f>IF('Docházka účastníků'!G25="A",1,IF('Docházka účastníků'!G25="O",1,0))</f>
        <v>0</v>
      </c>
      <c r="P23" s="25">
        <f>IF('Docházka účastníků'!H25="A",1,0)</f>
        <v>0</v>
      </c>
      <c r="Q23" s="25">
        <f>IF('Docházka účastníků'!H25="A",1,IF('Docházka účastníků'!H25="O",1,0))</f>
        <v>0</v>
      </c>
      <c r="R23" s="25">
        <f>IF('Docházka účastníků'!I25="A",1,0)</f>
        <v>0</v>
      </c>
      <c r="S23" s="25">
        <f>IF('Docházka účastníků'!I25="A",1,IF('Docházka účastníků'!I25="O",1,0))</f>
        <v>0</v>
      </c>
      <c r="T23" s="25">
        <f>IF('Docházka účastníků'!J25="A",1,0)</f>
        <v>0</v>
      </c>
      <c r="U23" s="25">
        <f>IF('Docházka účastníků'!J25="A",1,IF('Docházka účastníků'!J25="O",1,0))</f>
        <v>0</v>
      </c>
      <c r="V23" s="25">
        <f>IF('Docházka účastníků'!K25="A",1,0)</f>
        <v>0</v>
      </c>
      <c r="W23" s="25">
        <f>IF('Docházka účastníků'!K25="A",1,IF('Docházka účastníků'!K25="O",1,0))</f>
        <v>0</v>
      </c>
      <c r="X23" s="25">
        <f>IF('Docházka účastníků'!L25="A",1,0)</f>
        <v>0</v>
      </c>
      <c r="Y23" s="25">
        <f>IF('Docházka účastníků'!L25="A",1,IF('Docházka účastníků'!L25="O",1,0))</f>
        <v>0</v>
      </c>
      <c r="Z23" s="25">
        <f>IF('Docházka účastníků'!M25="A",1,0)</f>
        <v>0</v>
      </c>
      <c r="AA23" s="25">
        <f>IF('Docházka účastníků'!M25="A",1,IF('Docházka účastníků'!M25="O",1,0))</f>
        <v>0</v>
      </c>
      <c r="AB23" s="25">
        <f>IF('Docházka účastníků'!N25="A",1,0)</f>
        <v>0</v>
      </c>
      <c r="AC23" s="25">
        <f>IF('Docházka účastníků'!N25="A",1,IF('Docházka účastníků'!N25="O",1,0))</f>
        <v>0</v>
      </c>
      <c r="AD23" s="25">
        <f>IF('Docházka účastníků'!O25="A",1,0)</f>
        <v>0</v>
      </c>
      <c r="AE23" s="25">
        <f>IF('Docházka účastníků'!O25="A",1,IF('Docházka účastníků'!O25="O",1,0))</f>
        <v>0</v>
      </c>
      <c r="AF23" s="25">
        <f>IF('Docházka účastníků'!P25="A",1,0)</f>
        <v>0</v>
      </c>
      <c r="AG23" s="25">
        <f>IF('Docházka účastníků'!P25="A",1,IF('Docházka účastníků'!P25="O",1,0))</f>
        <v>0</v>
      </c>
      <c r="AH23" s="25">
        <f>IF('Docházka účastníků'!Q25="A",1,0)</f>
        <v>0</v>
      </c>
      <c r="AI23" s="25">
        <f>IF('Docházka účastníků'!Q25="A",1,IF('Docházka účastníků'!Q25="O",1,0))</f>
        <v>0</v>
      </c>
      <c r="AJ23" s="25">
        <f>IF('Docházka účastníků'!R25="A",1,0)</f>
        <v>0</v>
      </c>
      <c r="AK23" s="25">
        <f>IF('Docházka účastníků'!R25="A",1,IF('Docházka účastníků'!R25="O",1,0))</f>
        <v>0</v>
      </c>
      <c r="AL23" s="25">
        <f>IF('Docházka účastníků'!S25="A",1,0)</f>
        <v>0</v>
      </c>
      <c r="AM23" s="25">
        <f>IF('Docházka účastníků'!S25="A",1,IF('Docházka účastníků'!S25="O",1,0))</f>
        <v>0</v>
      </c>
      <c r="AN23" s="25">
        <f>IF('Docházka účastníků'!T25="A",1,0)</f>
        <v>0</v>
      </c>
      <c r="AO23" s="25">
        <f>IF('Docházka účastníků'!T25="A",1,IF('Docházka účastníků'!T25="O",1,0))</f>
        <v>0</v>
      </c>
      <c r="AP23" s="25">
        <f>IF('Docházka účastníků'!U25="A",1,0)</f>
        <v>0</v>
      </c>
      <c r="AQ23" s="25">
        <f>IF('Docházka účastníků'!U25="A",1,IF('Docházka účastníků'!U25="O",1,0))</f>
        <v>0</v>
      </c>
      <c r="AR23" s="25">
        <f>IF('Docházka účastníků'!V25="A",1,0)</f>
        <v>0</v>
      </c>
      <c r="AS23" s="25">
        <f>IF('Docházka účastníků'!V25="A",1,IF('Docházka účastníků'!V25="O",1,0))</f>
        <v>0</v>
      </c>
      <c r="AT23" s="25">
        <f>IF('Docházka účastníků'!W25="A",1,0)</f>
        <v>0</v>
      </c>
      <c r="AU23" s="25">
        <f>IF('Docházka účastníků'!W25="A",1,IF('Docházka účastníků'!W25="O",1,0))</f>
        <v>0</v>
      </c>
      <c r="AV23" s="25">
        <f>IF('Docházka účastníků'!X25="A",1,0)</f>
        <v>0</v>
      </c>
      <c r="AW23" s="25">
        <f>IF('Docházka účastníků'!X25="A",1,IF('Docházka účastníků'!X25="O",1,0))</f>
        <v>0</v>
      </c>
      <c r="AX23" s="25">
        <f>IF('Docházka účastníků'!Y25="A",1,0)</f>
        <v>0</v>
      </c>
      <c r="AY23" s="25">
        <f>IF('Docházka účastníků'!Y25="A",1,IF('Docházka účastníků'!Y25="O",1,0))</f>
        <v>0</v>
      </c>
    </row>
    <row r="24" spans="2:51" x14ac:dyDescent="0.3">
      <c r="B24" s="27"/>
      <c r="C24" s="27"/>
      <c r="D24" s="25">
        <f>IF('Docházka účastníků'!B26="A",1,0)</f>
        <v>0</v>
      </c>
      <c r="E24" s="25">
        <f>IF('Docházka účastníků'!B26="A",1,IF('Docházka účastníků'!B26="O",1,0))</f>
        <v>0</v>
      </c>
      <c r="F24" s="25">
        <f>IF('Docházka účastníků'!C26="A",1,0)</f>
        <v>0</v>
      </c>
      <c r="G24" s="25">
        <f>IF('Docházka účastníků'!C26="A",1,IF('Docházka účastníků'!C26="O",1,0))</f>
        <v>0</v>
      </c>
      <c r="H24" s="25">
        <f>IF('Docházka účastníků'!D26="A",1,0)</f>
        <v>0</v>
      </c>
      <c r="I24" s="25">
        <f>IF('Docházka účastníků'!D26="A",1,IF('Docházka účastníků'!D26="O",1,0))</f>
        <v>0</v>
      </c>
      <c r="J24" s="25">
        <f>IF('Docházka účastníků'!E26="A",1,0)</f>
        <v>0</v>
      </c>
      <c r="K24" s="25">
        <f>IF('Docházka účastníků'!E26="A",1,IF('Docházka účastníků'!E26="O",1,0))</f>
        <v>0</v>
      </c>
      <c r="L24" s="25">
        <f>IF('Docházka účastníků'!F26="A",1,0)</f>
        <v>0</v>
      </c>
      <c r="M24" s="25">
        <f>IF('Docházka účastníků'!F26="A",1,IF('Docházka účastníků'!F26="O",1,0))</f>
        <v>0</v>
      </c>
      <c r="N24" s="25">
        <f>IF('Docházka účastníků'!G26="A",1,0)</f>
        <v>0</v>
      </c>
      <c r="O24" s="25">
        <f>IF('Docházka účastníků'!G26="A",1,IF('Docházka účastníků'!G26="O",1,0))</f>
        <v>0</v>
      </c>
      <c r="P24" s="25">
        <f>IF('Docházka účastníků'!H26="A",1,0)</f>
        <v>0</v>
      </c>
      <c r="Q24" s="25">
        <f>IF('Docházka účastníků'!H26="A",1,IF('Docházka účastníků'!H26="O",1,0))</f>
        <v>0</v>
      </c>
      <c r="R24" s="25">
        <f>IF('Docházka účastníků'!I26="A",1,0)</f>
        <v>0</v>
      </c>
      <c r="S24" s="25">
        <f>IF('Docházka účastníků'!I26="A",1,IF('Docházka účastníků'!I26="O",1,0))</f>
        <v>0</v>
      </c>
      <c r="T24" s="25">
        <f>IF('Docházka účastníků'!J26="A",1,0)</f>
        <v>0</v>
      </c>
      <c r="U24" s="25">
        <f>IF('Docházka účastníků'!J26="A",1,IF('Docházka účastníků'!J26="O",1,0))</f>
        <v>0</v>
      </c>
      <c r="V24" s="25">
        <f>IF('Docházka účastníků'!K26="A",1,0)</f>
        <v>0</v>
      </c>
      <c r="W24" s="25">
        <f>IF('Docházka účastníků'!K26="A",1,IF('Docházka účastníků'!K26="O",1,0))</f>
        <v>0</v>
      </c>
      <c r="X24" s="25">
        <f>IF('Docházka účastníků'!L26="A",1,0)</f>
        <v>0</v>
      </c>
      <c r="Y24" s="25">
        <f>IF('Docházka účastníků'!L26="A",1,IF('Docházka účastníků'!L26="O",1,0))</f>
        <v>0</v>
      </c>
      <c r="Z24" s="25">
        <f>IF('Docházka účastníků'!M26="A",1,0)</f>
        <v>0</v>
      </c>
      <c r="AA24" s="25">
        <f>IF('Docházka účastníků'!M26="A",1,IF('Docházka účastníků'!M26="O",1,0))</f>
        <v>0</v>
      </c>
      <c r="AB24" s="25">
        <f>IF('Docházka účastníků'!N26="A",1,0)</f>
        <v>0</v>
      </c>
      <c r="AC24" s="25">
        <f>IF('Docházka účastníků'!N26="A",1,IF('Docházka účastníků'!N26="O",1,0))</f>
        <v>0</v>
      </c>
      <c r="AD24" s="25">
        <f>IF('Docházka účastníků'!O26="A",1,0)</f>
        <v>0</v>
      </c>
      <c r="AE24" s="25">
        <f>IF('Docházka účastníků'!O26="A",1,IF('Docházka účastníků'!O26="O",1,0))</f>
        <v>0</v>
      </c>
      <c r="AF24" s="25">
        <f>IF('Docházka účastníků'!P26="A",1,0)</f>
        <v>0</v>
      </c>
      <c r="AG24" s="25">
        <f>IF('Docházka účastníků'!P26="A",1,IF('Docházka účastníků'!P26="O",1,0))</f>
        <v>0</v>
      </c>
      <c r="AH24" s="25">
        <f>IF('Docházka účastníků'!Q26="A",1,0)</f>
        <v>0</v>
      </c>
      <c r="AI24" s="25">
        <f>IF('Docházka účastníků'!Q26="A",1,IF('Docházka účastníků'!Q26="O",1,0))</f>
        <v>0</v>
      </c>
      <c r="AJ24" s="25">
        <f>IF('Docházka účastníků'!R26="A",1,0)</f>
        <v>0</v>
      </c>
      <c r="AK24" s="25">
        <f>IF('Docházka účastníků'!R26="A",1,IF('Docházka účastníků'!R26="O",1,0))</f>
        <v>0</v>
      </c>
      <c r="AL24" s="25">
        <f>IF('Docházka účastníků'!S26="A",1,0)</f>
        <v>0</v>
      </c>
      <c r="AM24" s="25">
        <f>IF('Docházka účastníků'!S26="A",1,IF('Docházka účastníků'!S26="O",1,0))</f>
        <v>0</v>
      </c>
      <c r="AN24" s="25">
        <f>IF('Docházka účastníků'!T26="A",1,0)</f>
        <v>0</v>
      </c>
      <c r="AO24" s="25">
        <f>IF('Docházka účastníků'!T26="A",1,IF('Docházka účastníků'!T26="O",1,0))</f>
        <v>0</v>
      </c>
      <c r="AP24" s="25">
        <f>IF('Docházka účastníků'!U26="A",1,0)</f>
        <v>0</v>
      </c>
      <c r="AQ24" s="25">
        <f>IF('Docházka účastníků'!U26="A",1,IF('Docházka účastníků'!U26="O",1,0))</f>
        <v>0</v>
      </c>
      <c r="AR24" s="25">
        <f>IF('Docházka účastníků'!V26="A",1,0)</f>
        <v>0</v>
      </c>
      <c r="AS24" s="25">
        <f>IF('Docházka účastníků'!V26="A",1,IF('Docházka účastníků'!V26="O",1,0))</f>
        <v>0</v>
      </c>
      <c r="AT24" s="25">
        <f>IF('Docházka účastníků'!W26="A",1,0)</f>
        <v>0</v>
      </c>
      <c r="AU24" s="25">
        <f>IF('Docházka účastníků'!W26="A",1,IF('Docházka účastníků'!W26="O",1,0))</f>
        <v>0</v>
      </c>
      <c r="AV24" s="25">
        <f>IF('Docházka účastníků'!X26="A",1,0)</f>
        <v>0</v>
      </c>
      <c r="AW24" s="25">
        <f>IF('Docházka účastníků'!X26="A",1,IF('Docházka účastníků'!X26="O",1,0))</f>
        <v>0</v>
      </c>
      <c r="AX24" s="25">
        <f>IF('Docházka účastníků'!Y26="A",1,0)</f>
        <v>0</v>
      </c>
      <c r="AY24" s="25">
        <f>IF('Docházka účastníků'!Y26="A",1,IF('Docházka účastníků'!Y26="O",1,0))</f>
        <v>0</v>
      </c>
    </row>
    <row r="25" spans="2:51" x14ac:dyDescent="0.3">
      <c r="B25" s="27"/>
      <c r="C25" s="27"/>
      <c r="D25" s="25">
        <f>IF('Docházka účastníků'!B27="A",1,0)</f>
        <v>0</v>
      </c>
      <c r="E25" s="25">
        <f>IF('Docházka účastníků'!B27="A",1,IF('Docházka účastníků'!B27="O",1,0))</f>
        <v>0</v>
      </c>
      <c r="F25" s="25">
        <f>IF('Docházka účastníků'!C27="A",1,0)</f>
        <v>0</v>
      </c>
      <c r="G25" s="25">
        <f>IF('Docházka účastníků'!C27="A",1,IF('Docházka účastníků'!C27="O",1,0))</f>
        <v>0</v>
      </c>
      <c r="H25" s="25">
        <f>IF('Docházka účastníků'!D27="A",1,0)</f>
        <v>0</v>
      </c>
      <c r="I25" s="25">
        <f>IF('Docházka účastníků'!D27="A",1,IF('Docházka účastníků'!D27="O",1,0))</f>
        <v>0</v>
      </c>
      <c r="J25" s="25">
        <f>IF('Docházka účastníků'!E27="A",1,0)</f>
        <v>0</v>
      </c>
      <c r="K25" s="25">
        <f>IF('Docházka účastníků'!E27="A",1,IF('Docházka účastníků'!E27="O",1,0))</f>
        <v>0</v>
      </c>
      <c r="L25" s="25">
        <f>IF('Docházka účastníků'!F27="A",1,0)</f>
        <v>0</v>
      </c>
      <c r="M25" s="25">
        <f>IF('Docházka účastníků'!F27="A",1,IF('Docházka účastníků'!F27="O",1,0))</f>
        <v>0</v>
      </c>
      <c r="N25" s="25">
        <f>IF('Docházka účastníků'!G27="A",1,0)</f>
        <v>0</v>
      </c>
      <c r="O25" s="25">
        <f>IF('Docházka účastníků'!G27="A",1,IF('Docházka účastníků'!G27="O",1,0))</f>
        <v>0</v>
      </c>
      <c r="P25" s="25">
        <f>IF('Docházka účastníků'!H27="A",1,0)</f>
        <v>0</v>
      </c>
      <c r="Q25" s="25">
        <f>IF('Docházka účastníků'!H27="A",1,IF('Docházka účastníků'!H27="O",1,0))</f>
        <v>0</v>
      </c>
      <c r="R25" s="25">
        <f>IF('Docházka účastníků'!I27="A",1,0)</f>
        <v>0</v>
      </c>
      <c r="S25" s="25">
        <f>IF('Docházka účastníků'!I27="A",1,IF('Docházka účastníků'!I27="O",1,0))</f>
        <v>0</v>
      </c>
      <c r="T25" s="25">
        <f>IF('Docházka účastníků'!J27="A",1,0)</f>
        <v>0</v>
      </c>
      <c r="U25" s="25">
        <f>IF('Docházka účastníků'!J27="A",1,IF('Docházka účastníků'!J27="O",1,0))</f>
        <v>0</v>
      </c>
      <c r="V25" s="25">
        <f>IF('Docházka účastníků'!K27="A",1,0)</f>
        <v>0</v>
      </c>
      <c r="W25" s="25">
        <f>IF('Docházka účastníků'!K27="A",1,IF('Docházka účastníků'!K27="O",1,0))</f>
        <v>0</v>
      </c>
      <c r="X25" s="25">
        <f>IF('Docházka účastníků'!L27="A",1,0)</f>
        <v>0</v>
      </c>
      <c r="Y25" s="25">
        <f>IF('Docházka účastníků'!L27="A",1,IF('Docházka účastníků'!L27="O",1,0))</f>
        <v>0</v>
      </c>
      <c r="Z25" s="25">
        <f>IF('Docházka účastníků'!M27="A",1,0)</f>
        <v>0</v>
      </c>
      <c r="AA25" s="25">
        <f>IF('Docházka účastníků'!M27="A",1,IF('Docházka účastníků'!M27="O",1,0))</f>
        <v>0</v>
      </c>
      <c r="AB25" s="25">
        <f>IF('Docházka účastníků'!N27="A",1,0)</f>
        <v>0</v>
      </c>
      <c r="AC25" s="25">
        <f>IF('Docházka účastníků'!N27="A",1,IF('Docházka účastníků'!N27="O",1,0))</f>
        <v>0</v>
      </c>
      <c r="AD25" s="25">
        <f>IF('Docházka účastníků'!O27="A",1,0)</f>
        <v>0</v>
      </c>
      <c r="AE25" s="25">
        <f>IF('Docházka účastníků'!O27="A",1,IF('Docházka účastníků'!O27="O",1,0))</f>
        <v>0</v>
      </c>
      <c r="AF25" s="25">
        <f>IF('Docházka účastníků'!P27="A",1,0)</f>
        <v>0</v>
      </c>
      <c r="AG25" s="25">
        <f>IF('Docházka účastníků'!P27="A",1,IF('Docházka účastníků'!P27="O",1,0))</f>
        <v>0</v>
      </c>
      <c r="AH25" s="25">
        <f>IF('Docházka účastníků'!Q27="A",1,0)</f>
        <v>0</v>
      </c>
      <c r="AI25" s="25">
        <f>IF('Docházka účastníků'!Q27="A",1,IF('Docházka účastníků'!Q27="O",1,0))</f>
        <v>0</v>
      </c>
      <c r="AJ25" s="25">
        <f>IF('Docházka účastníků'!R27="A",1,0)</f>
        <v>0</v>
      </c>
      <c r="AK25" s="25">
        <f>IF('Docházka účastníků'!R27="A",1,IF('Docházka účastníků'!R27="O",1,0))</f>
        <v>0</v>
      </c>
      <c r="AL25" s="25">
        <f>IF('Docházka účastníků'!S27="A",1,0)</f>
        <v>0</v>
      </c>
      <c r="AM25" s="25">
        <f>IF('Docházka účastníků'!S27="A",1,IF('Docházka účastníků'!S27="O",1,0))</f>
        <v>0</v>
      </c>
      <c r="AN25" s="25">
        <f>IF('Docházka účastníků'!T27="A",1,0)</f>
        <v>0</v>
      </c>
      <c r="AO25" s="25">
        <f>IF('Docházka účastníků'!T27="A",1,IF('Docházka účastníků'!T27="O",1,0))</f>
        <v>0</v>
      </c>
      <c r="AP25" s="25">
        <f>IF('Docházka účastníků'!U27="A",1,0)</f>
        <v>0</v>
      </c>
      <c r="AQ25" s="25">
        <f>IF('Docházka účastníků'!U27="A",1,IF('Docházka účastníků'!U27="O",1,0))</f>
        <v>0</v>
      </c>
      <c r="AR25" s="25">
        <f>IF('Docházka účastníků'!V27="A",1,0)</f>
        <v>0</v>
      </c>
      <c r="AS25" s="25">
        <f>IF('Docházka účastníků'!V27="A",1,IF('Docházka účastníků'!V27="O",1,0))</f>
        <v>0</v>
      </c>
      <c r="AT25" s="25">
        <f>IF('Docházka účastníků'!W27="A",1,0)</f>
        <v>0</v>
      </c>
      <c r="AU25" s="25">
        <f>IF('Docházka účastníků'!W27="A",1,IF('Docházka účastníků'!W27="O",1,0))</f>
        <v>0</v>
      </c>
      <c r="AV25" s="25">
        <f>IF('Docházka účastníků'!X27="A",1,0)</f>
        <v>0</v>
      </c>
      <c r="AW25" s="25">
        <f>IF('Docházka účastníků'!X27="A",1,IF('Docházka účastníků'!X27="O",1,0))</f>
        <v>0</v>
      </c>
      <c r="AX25" s="25">
        <f>IF('Docházka účastníků'!Y27="A",1,0)</f>
        <v>0</v>
      </c>
      <c r="AY25" s="25">
        <f>IF('Docházka účastníků'!Y27="A",1,IF('Docházka účastníků'!Y27="O",1,0))</f>
        <v>0</v>
      </c>
    </row>
    <row r="26" spans="2:51" x14ac:dyDescent="0.3">
      <c r="B26" s="27"/>
      <c r="C26" s="27"/>
      <c r="D26" s="25">
        <f>IF('Docházka účastníků'!B28="A",1,0)</f>
        <v>0</v>
      </c>
      <c r="E26" s="25">
        <f>IF('Docházka účastníků'!B28="A",1,IF('Docházka účastníků'!B28="O",1,0))</f>
        <v>0</v>
      </c>
      <c r="F26" s="25">
        <f>IF('Docházka účastníků'!C28="A",1,0)</f>
        <v>0</v>
      </c>
      <c r="G26" s="25">
        <f>IF('Docházka účastníků'!C28="A",1,IF('Docházka účastníků'!C28="O",1,0))</f>
        <v>0</v>
      </c>
      <c r="H26" s="25">
        <f>IF('Docházka účastníků'!D28="A",1,0)</f>
        <v>0</v>
      </c>
      <c r="I26" s="25">
        <f>IF('Docházka účastníků'!D28="A",1,IF('Docházka účastníků'!D28="O",1,0))</f>
        <v>0</v>
      </c>
      <c r="J26" s="25">
        <f>IF('Docházka účastníků'!E28="A",1,0)</f>
        <v>0</v>
      </c>
      <c r="K26" s="25">
        <f>IF('Docházka účastníků'!E28="A",1,IF('Docházka účastníků'!E28="O",1,0))</f>
        <v>0</v>
      </c>
      <c r="L26" s="25">
        <f>IF('Docházka účastníků'!F28="A",1,0)</f>
        <v>0</v>
      </c>
      <c r="M26" s="25">
        <f>IF('Docházka účastníků'!F28="A",1,IF('Docházka účastníků'!F28="O",1,0))</f>
        <v>0</v>
      </c>
      <c r="N26" s="25">
        <f>IF('Docházka účastníků'!G28="A",1,0)</f>
        <v>0</v>
      </c>
      <c r="O26" s="25">
        <f>IF('Docházka účastníků'!G28="A",1,IF('Docházka účastníků'!G28="O",1,0))</f>
        <v>0</v>
      </c>
      <c r="P26" s="25">
        <f>IF('Docházka účastníků'!H28="A",1,0)</f>
        <v>0</v>
      </c>
      <c r="Q26" s="25">
        <f>IF('Docházka účastníků'!H28="A",1,IF('Docházka účastníků'!H28="O",1,0))</f>
        <v>0</v>
      </c>
      <c r="R26" s="25">
        <f>IF('Docházka účastníků'!I28="A",1,0)</f>
        <v>0</v>
      </c>
      <c r="S26" s="25">
        <f>IF('Docházka účastníků'!I28="A",1,IF('Docházka účastníků'!I28="O",1,0))</f>
        <v>0</v>
      </c>
      <c r="T26" s="25">
        <f>IF('Docházka účastníků'!J28="A",1,0)</f>
        <v>0</v>
      </c>
      <c r="U26" s="25">
        <f>IF('Docházka účastníků'!J28="A",1,IF('Docházka účastníků'!J28="O",1,0))</f>
        <v>0</v>
      </c>
      <c r="V26" s="25">
        <f>IF('Docházka účastníků'!K28="A",1,0)</f>
        <v>0</v>
      </c>
      <c r="W26" s="25">
        <f>IF('Docházka účastníků'!K28="A",1,IF('Docházka účastníků'!K28="O",1,0))</f>
        <v>0</v>
      </c>
      <c r="X26" s="25">
        <f>IF('Docházka účastníků'!L28="A",1,0)</f>
        <v>0</v>
      </c>
      <c r="Y26" s="25">
        <f>IF('Docházka účastníků'!L28="A",1,IF('Docházka účastníků'!L28="O",1,0))</f>
        <v>0</v>
      </c>
      <c r="Z26" s="25">
        <f>IF('Docházka účastníků'!M28="A",1,0)</f>
        <v>0</v>
      </c>
      <c r="AA26" s="25">
        <f>IF('Docházka účastníků'!M28="A",1,IF('Docházka účastníků'!M28="O",1,0))</f>
        <v>0</v>
      </c>
      <c r="AB26" s="25">
        <f>IF('Docházka účastníků'!N28="A",1,0)</f>
        <v>0</v>
      </c>
      <c r="AC26" s="25">
        <f>IF('Docházka účastníků'!N28="A",1,IF('Docházka účastníků'!N28="O",1,0))</f>
        <v>0</v>
      </c>
      <c r="AD26" s="25">
        <f>IF('Docházka účastníků'!O28="A",1,0)</f>
        <v>0</v>
      </c>
      <c r="AE26" s="25">
        <f>IF('Docházka účastníků'!O28="A",1,IF('Docházka účastníků'!O28="O",1,0))</f>
        <v>0</v>
      </c>
      <c r="AF26" s="25">
        <f>IF('Docházka účastníků'!P28="A",1,0)</f>
        <v>0</v>
      </c>
      <c r="AG26" s="25">
        <f>IF('Docházka účastníků'!P28="A",1,IF('Docházka účastníků'!P28="O",1,0))</f>
        <v>0</v>
      </c>
      <c r="AH26" s="25">
        <f>IF('Docházka účastníků'!Q28="A",1,0)</f>
        <v>0</v>
      </c>
      <c r="AI26" s="25">
        <f>IF('Docházka účastníků'!Q28="A",1,IF('Docházka účastníků'!Q28="O",1,0))</f>
        <v>0</v>
      </c>
      <c r="AJ26" s="25">
        <f>IF('Docházka účastníků'!R28="A",1,0)</f>
        <v>0</v>
      </c>
      <c r="AK26" s="25">
        <f>IF('Docházka účastníků'!R28="A",1,IF('Docházka účastníků'!R28="O",1,0))</f>
        <v>0</v>
      </c>
      <c r="AL26" s="25">
        <f>IF('Docházka účastníků'!S28="A",1,0)</f>
        <v>0</v>
      </c>
      <c r="AM26" s="25">
        <f>IF('Docházka účastníků'!S28="A",1,IF('Docházka účastníků'!S28="O",1,0))</f>
        <v>0</v>
      </c>
      <c r="AN26" s="25">
        <f>IF('Docházka účastníků'!T28="A",1,0)</f>
        <v>0</v>
      </c>
      <c r="AO26" s="25">
        <f>IF('Docházka účastníků'!T28="A",1,IF('Docházka účastníků'!T28="O",1,0))</f>
        <v>0</v>
      </c>
      <c r="AP26" s="25">
        <f>IF('Docházka účastníků'!U28="A",1,0)</f>
        <v>0</v>
      </c>
      <c r="AQ26" s="25">
        <f>IF('Docházka účastníků'!U28="A",1,IF('Docházka účastníků'!U28="O",1,0))</f>
        <v>0</v>
      </c>
      <c r="AR26" s="25">
        <f>IF('Docházka účastníků'!V28="A",1,0)</f>
        <v>0</v>
      </c>
      <c r="AS26" s="25">
        <f>IF('Docházka účastníků'!V28="A",1,IF('Docházka účastníků'!V28="O",1,0))</f>
        <v>0</v>
      </c>
      <c r="AT26" s="25">
        <f>IF('Docházka účastníků'!W28="A",1,0)</f>
        <v>0</v>
      </c>
      <c r="AU26" s="25">
        <f>IF('Docházka účastníků'!W28="A",1,IF('Docházka účastníků'!W28="O",1,0))</f>
        <v>0</v>
      </c>
      <c r="AV26" s="25">
        <f>IF('Docházka účastníků'!X28="A",1,0)</f>
        <v>0</v>
      </c>
      <c r="AW26" s="25">
        <f>IF('Docházka účastníků'!X28="A",1,IF('Docházka účastníků'!X28="O",1,0))</f>
        <v>0</v>
      </c>
      <c r="AX26" s="25">
        <f>IF('Docházka účastníků'!Y28="A",1,0)</f>
        <v>0</v>
      </c>
      <c r="AY26" s="25">
        <f>IF('Docházka účastníků'!Y28="A",1,IF('Docházka účastníků'!Y28="O",1,0))</f>
        <v>0</v>
      </c>
    </row>
    <row r="27" spans="2:51" x14ac:dyDescent="0.3">
      <c r="B27" s="27"/>
      <c r="C27" s="27"/>
      <c r="D27" s="28">
        <f>SUM(D2:D26)</f>
        <v>0</v>
      </c>
      <c r="E27" s="28">
        <f t="shared" ref="E27:AX27" si="0">SUM(E2:E26)</f>
        <v>0</v>
      </c>
      <c r="F27" s="28">
        <f t="shared" si="0"/>
        <v>0</v>
      </c>
      <c r="G27" s="28">
        <f t="shared" si="0"/>
        <v>0</v>
      </c>
      <c r="H27" s="28">
        <f t="shared" si="0"/>
        <v>0</v>
      </c>
      <c r="I27" s="28">
        <f t="shared" si="0"/>
        <v>0</v>
      </c>
      <c r="J27" s="28">
        <f t="shared" si="0"/>
        <v>0</v>
      </c>
      <c r="K27" s="28">
        <f t="shared" si="0"/>
        <v>0</v>
      </c>
      <c r="L27" s="28">
        <f t="shared" si="0"/>
        <v>0</v>
      </c>
      <c r="M27" s="28">
        <f t="shared" si="0"/>
        <v>0</v>
      </c>
      <c r="N27" s="28">
        <f t="shared" si="0"/>
        <v>0</v>
      </c>
      <c r="O27" s="28">
        <f t="shared" si="0"/>
        <v>0</v>
      </c>
      <c r="P27" s="28">
        <f t="shared" si="0"/>
        <v>0</v>
      </c>
      <c r="Q27" s="28">
        <f t="shared" si="0"/>
        <v>0</v>
      </c>
      <c r="R27" s="28">
        <f t="shared" si="0"/>
        <v>0</v>
      </c>
      <c r="S27" s="28">
        <f t="shared" si="0"/>
        <v>0</v>
      </c>
      <c r="T27" s="28">
        <f t="shared" si="0"/>
        <v>0</v>
      </c>
      <c r="U27" s="28">
        <f t="shared" si="0"/>
        <v>0</v>
      </c>
      <c r="V27" s="28">
        <f t="shared" si="0"/>
        <v>0</v>
      </c>
      <c r="W27" s="28">
        <f t="shared" si="0"/>
        <v>0</v>
      </c>
      <c r="X27" s="28">
        <f t="shared" si="0"/>
        <v>0</v>
      </c>
      <c r="Y27" s="28">
        <f t="shared" si="0"/>
        <v>0</v>
      </c>
      <c r="Z27" s="28">
        <f t="shared" si="0"/>
        <v>0</v>
      </c>
      <c r="AA27" s="28">
        <f t="shared" si="0"/>
        <v>0</v>
      </c>
      <c r="AB27" s="28">
        <f t="shared" si="0"/>
        <v>0</v>
      </c>
      <c r="AC27" s="28">
        <f t="shared" si="0"/>
        <v>0</v>
      </c>
      <c r="AD27" s="28">
        <f t="shared" si="0"/>
        <v>0</v>
      </c>
      <c r="AE27" s="28">
        <f t="shared" si="0"/>
        <v>0</v>
      </c>
      <c r="AF27" s="28">
        <f t="shared" si="0"/>
        <v>0</v>
      </c>
      <c r="AG27" s="28">
        <f t="shared" si="0"/>
        <v>0</v>
      </c>
      <c r="AH27" s="28">
        <f t="shared" si="0"/>
        <v>0</v>
      </c>
      <c r="AI27" s="28">
        <f t="shared" si="0"/>
        <v>0</v>
      </c>
      <c r="AJ27" s="28">
        <f t="shared" si="0"/>
        <v>0</v>
      </c>
      <c r="AK27" s="28">
        <f t="shared" si="0"/>
        <v>0</v>
      </c>
      <c r="AL27" s="28">
        <f t="shared" si="0"/>
        <v>0</v>
      </c>
      <c r="AM27" s="28">
        <f t="shared" si="0"/>
        <v>0</v>
      </c>
      <c r="AN27" s="28">
        <f t="shared" si="0"/>
        <v>0</v>
      </c>
      <c r="AO27" s="28">
        <f t="shared" si="0"/>
        <v>0</v>
      </c>
      <c r="AP27" s="28">
        <f t="shared" si="0"/>
        <v>0</v>
      </c>
      <c r="AQ27" s="28">
        <f t="shared" si="0"/>
        <v>0</v>
      </c>
      <c r="AR27" s="28">
        <f t="shared" si="0"/>
        <v>0</v>
      </c>
      <c r="AS27" s="28">
        <f t="shared" si="0"/>
        <v>0</v>
      </c>
      <c r="AT27" s="28">
        <f t="shared" si="0"/>
        <v>0</v>
      </c>
      <c r="AU27" s="28">
        <f t="shared" si="0"/>
        <v>0</v>
      </c>
      <c r="AV27" s="28">
        <f t="shared" si="0"/>
        <v>0</v>
      </c>
      <c r="AW27" s="28">
        <f t="shared" si="0"/>
        <v>0</v>
      </c>
      <c r="AX27" s="28">
        <f t="shared" si="0"/>
        <v>0</v>
      </c>
      <c r="AY27" s="28">
        <f>SUM(AY2:AY26)</f>
        <v>0</v>
      </c>
    </row>
    <row r="28" spans="2:51" x14ac:dyDescent="0.3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2:51" x14ac:dyDescent="0.3">
      <c r="D29" s="27"/>
      <c r="E29" s="27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7"/>
  <sheetViews>
    <sheetView workbookViewId="0">
      <selection activeCell="A18" sqref="A18"/>
    </sheetView>
  </sheetViews>
  <sheetFormatPr defaultRowHeight="14.4" x14ac:dyDescent="0.3"/>
  <cols>
    <col min="1" max="1" width="42.88671875" customWidth="1"/>
    <col min="3" max="3" width="41.5546875" customWidth="1"/>
  </cols>
  <sheetData>
    <row r="1" spans="1:3" x14ac:dyDescent="0.3">
      <c r="A1" s="1" t="s">
        <v>28</v>
      </c>
      <c r="C1" s="3"/>
    </row>
    <row r="2" spans="1:3" x14ac:dyDescent="0.3">
      <c r="A2" s="1" t="s">
        <v>49</v>
      </c>
      <c r="C2" s="3"/>
    </row>
    <row r="3" spans="1:3" x14ac:dyDescent="0.3">
      <c r="A3" s="1" t="s">
        <v>50</v>
      </c>
      <c r="C3" s="3"/>
    </row>
    <row r="4" spans="1:3" x14ac:dyDescent="0.3">
      <c r="A4" s="1" t="s">
        <v>51</v>
      </c>
      <c r="C4" s="3"/>
    </row>
    <row r="5" spans="1:3" x14ac:dyDescent="0.3">
      <c r="A5" s="1"/>
    </row>
    <row r="6" spans="1:3" x14ac:dyDescent="0.3">
      <c r="A6" s="2"/>
    </row>
    <row r="7" spans="1:3" x14ac:dyDescent="0.3">
      <c r="A7" s="2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B4" sqref="B4"/>
    </sheetView>
  </sheetViews>
  <sheetFormatPr defaultColWidth="9.109375" defaultRowHeight="14.4" x14ac:dyDescent="0.3"/>
  <cols>
    <col min="1" max="1" width="73.88671875" style="16" customWidth="1"/>
    <col min="2" max="16384" width="9.109375" style="16"/>
  </cols>
  <sheetData>
    <row r="1" spans="1:1" x14ac:dyDescent="0.3">
      <c r="A1" s="19" t="s">
        <v>57</v>
      </c>
    </row>
    <row r="2" spans="1:1" ht="43.2" x14ac:dyDescent="0.3">
      <c r="A2" s="20" t="s">
        <v>62</v>
      </c>
    </row>
    <row r="3" spans="1:1" x14ac:dyDescent="0.3">
      <c r="A3" s="21" t="s">
        <v>56</v>
      </c>
    </row>
    <row r="4" spans="1:1" x14ac:dyDescent="0.3">
      <c r="A4" s="17"/>
    </row>
    <row r="5" spans="1:1" x14ac:dyDescent="0.3">
      <c r="A5" s="21" t="s">
        <v>63</v>
      </c>
    </row>
    <row r="6" spans="1:1" ht="62.25" customHeight="1" x14ac:dyDescent="0.3">
      <c r="A6" s="18"/>
    </row>
    <row r="7" spans="1:1" x14ac:dyDescent="0.3">
      <c r="A7" s="22"/>
    </row>
    <row r="8" spans="1:1" x14ac:dyDescent="0.3">
      <c r="A8" s="22"/>
    </row>
    <row r="9" spans="1:1" x14ac:dyDescent="0.3">
      <c r="A9" s="22"/>
    </row>
    <row r="10" spans="1:1" x14ac:dyDescent="0.3">
      <c r="A10" s="22"/>
    </row>
    <row r="11" spans="1:1" x14ac:dyDescent="0.3">
      <c r="A11" s="22"/>
    </row>
    <row r="12" spans="1:1" x14ac:dyDescent="0.3">
      <c r="A12" s="22"/>
    </row>
    <row r="13" spans="1:1" x14ac:dyDescent="0.3">
      <c r="A13" s="22"/>
    </row>
    <row r="14" spans="1:1" x14ac:dyDescent="0.3">
      <c r="A14" s="22"/>
    </row>
    <row r="15" spans="1:1" x14ac:dyDescent="0.3">
      <c r="A15" s="22"/>
    </row>
    <row r="16" spans="1:1" x14ac:dyDescent="0.3">
      <c r="A16" s="22"/>
    </row>
    <row r="17" spans="1:1" x14ac:dyDescent="0.3">
      <c r="A17" s="22"/>
    </row>
    <row r="18" spans="1:1" x14ac:dyDescent="0.3">
      <c r="A18" s="22"/>
    </row>
  </sheetData>
  <pageMargins left="0.70866141732283472" right="0.70866141732283472" top="0.78740157480314965" bottom="0.78740157480314965" header="0.31496062992125984" footer="0.31496062992125984"/>
  <pageSetup paperSize="9" scale="10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15OPMSMT0001-28-141716</_dlc_DocId>
    <_dlc_DocIdUrl xmlns="0104a4cd-1400-468e-be1b-c7aad71d7d5a">
      <Url>https://op.msmt.cz/_layouts/15/DocIdRedir.aspx?ID=15OPMSMT0001-28-141716</Url>
      <Description>15OPMSMT0001-28-141716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Kniha docházky klubu</vt:lpstr>
      <vt:lpstr>Docházka účastníků</vt:lpstr>
      <vt:lpstr>Data</vt:lpstr>
      <vt:lpstr>List 2</vt:lpstr>
      <vt:lpstr>Cestné prohlášení</vt:lpstr>
      <vt:lpstr>'Kniha docházky klubu'!Názvy_tisku</vt:lpstr>
      <vt:lpstr>'Cestné prohlášení'!Oblast_tisku</vt:lpstr>
      <vt:lpstr>'Docházka účastníků'!Oblast_tisku</vt:lpstr>
      <vt:lpstr>'Kniha docházky klubu'!Oblast_tisku</vt:lpstr>
      <vt:lpstr>volba</vt:lpstr>
      <vt:lpstr>volba2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Kniha_dochazky_klub petra</dc:title>
  <dc:creator/>
  <dc:description>finál uzamčeno, heslo ZKNV19</dc:description>
  <cp:lastModifiedBy/>
  <dcterms:created xsi:type="dcterms:W3CDTF">2006-09-16T00:00:00Z</dcterms:created>
  <dcterms:modified xsi:type="dcterms:W3CDTF">2020-11-11T07:54:01Z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0f413718-d7c8-496e-9555-a5f0ff308752</vt:lpwstr>
  </property>
  <property fmtid="{D5CDD505-2E9C-101B-9397-08002B2CF9AE}" pid="4" name="Komentář">
    <vt:lpwstr>s motivem, předepsané písmo Arial</vt:lpwstr>
  </property>
</Properties>
</file>