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\Dropbox\Strategie 2021+\Analytická část - tabulky\"/>
    </mc:Choice>
  </mc:AlternateContent>
  <bookViews>
    <workbookView xWindow="0" yWindow="0" windowWidth="23040" windowHeight="9192"/>
  </bookViews>
  <sheets>
    <sheet name="Školství 2018-2019" sheetId="12" r:id="rId1"/>
    <sheet name="Vzdělávání a výchova v obcích" sheetId="1" r:id="rId2"/>
    <sheet name="MŠ" sheetId="2" r:id="rId3"/>
    <sheet name="ZŠ" sheetId="3" r:id="rId4"/>
    <sheet name="ZUŠ" sheetId="4" r:id="rId5"/>
    <sheet name="SpŠ" sheetId="5" r:id="rId6"/>
    <sheet name="SŠ" sheetId="6" r:id="rId7"/>
    <sheet name="SŠ v Khk" sheetId="8" r:id="rId8"/>
    <sheet name="SŠ v Pce" sheetId="9" r:id="rId9"/>
    <sheet name="JŠ" sheetId="10" r:id="rId10"/>
    <sheet name="VoŠ" sheetId="11" r:id="rId11"/>
    <sheet name="Studijní obory" sheetId="13" r:id="rId12"/>
  </sheets>
  <calcPr calcId="162913"/>
</workbook>
</file>

<file path=xl/calcChain.xml><?xml version="1.0" encoding="utf-8"?>
<calcChain xmlns="http://schemas.openxmlformats.org/spreadsheetml/2006/main">
  <c r="L7" i="12" l="1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" i="12"/>
  <c r="J64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" i="12"/>
  <c r="H2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C64" i="12" s="1"/>
  <c r="C34" i="2" l="1"/>
  <c r="AA64" i="12" l="1"/>
  <c r="Y64" i="12"/>
  <c r="W64" i="12"/>
  <c r="U64" i="12"/>
  <c r="S64" i="12"/>
  <c r="Q64" i="12"/>
  <c r="O64" i="12"/>
  <c r="M64" i="12"/>
  <c r="K64" i="12"/>
  <c r="I64" i="12"/>
  <c r="G64" i="12"/>
  <c r="D64" i="12"/>
  <c r="E64" i="12" s="1"/>
  <c r="B64" i="12"/>
</calcChain>
</file>

<file path=xl/sharedStrings.xml><?xml version="1.0" encoding="utf-8"?>
<sst xmlns="http://schemas.openxmlformats.org/spreadsheetml/2006/main" count="890" uniqueCount="394">
  <si>
    <t>Obec</t>
  </si>
  <si>
    <t>MŠ</t>
  </si>
  <si>
    <t>ZŠ 1. stupeň</t>
  </si>
  <si>
    <t>ZŠ 1. - 2- stupeň</t>
  </si>
  <si>
    <t>SŠ, SOU</t>
  </si>
  <si>
    <t>Speciální škola</t>
  </si>
  <si>
    <t>ZUŠ</t>
  </si>
  <si>
    <t>Dětské domovy</t>
  </si>
  <si>
    <t>DDM, střediska volného času</t>
  </si>
  <si>
    <t>Školní jídelna</t>
  </si>
  <si>
    <t>Albrechtice nad Orlicí</t>
  </si>
  <si>
    <t>Běleč nad Orlicí</t>
  </si>
  <si>
    <t>Běstovice</t>
  </si>
  <si>
    <t>Blešno</t>
  </si>
  <si>
    <t>Bolehošť</t>
  </si>
  <si>
    <t>Borohrádek</t>
  </si>
  <si>
    <t>Borovnice</t>
  </si>
  <si>
    <t>Bošín</t>
  </si>
  <si>
    <t>Častolovice</t>
  </si>
  <si>
    <t>Čermná nad Orlicí</t>
  </si>
  <si>
    <t>Černilov</t>
  </si>
  <si>
    <t>Čestice</t>
  </si>
  <si>
    <t>Dobříkov</t>
  </si>
  <si>
    <t>Hřibiny-Ledská</t>
  </si>
  <si>
    <t>Chleny</t>
  </si>
  <si>
    <t>Choceň</t>
  </si>
  <si>
    <t>Jeníkovice</t>
  </si>
  <si>
    <t>Jílovice</t>
  </si>
  <si>
    <t>Koldín</t>
  </si>
  <si>
    <t>Kosořín</t>
  </si>
  <si>
    <t>Kostelec nad Orlicí</t>
  </si>
  <si>
    <t xml:space="preserve"> </t>
  </si>
  <si>
    <t>Kostelecké Horky</t>
  </si>
  <si>
    <t>Krchleby</t>
  </si>
  <si>
    <t>Ledce</t>
  </si>
  <si>
    <t>Lhoty u Potštejna</t>
  </si>
  <si>
    <t>Libníkovice</t>
  </si>
  <si>
    <t>Librantice</t>
  </si>
  <si>
    <t>Libřice</t>
  </si>
  <si>
    <t>Lípa nad Orlicí</t>
  </si>
  <si>
    <t>Mostek</t>
  </si>
  <si>
    <t>Nasavrky</t>
  </si>
  <si>
    <t>Očelice</t>
  </si>
  <si>
    <t>Olešnice</t>
  </si>
  <si>
    <t>Orlické Podhůří</t>
  </si>
  <si>
    <t>Oucmanice</t>
  </si>
  <si>
    <t>Plchovice</t>
  </si>
  <si>
    <t>Podlesí</t>
  </si>
  <si>
    <t>Polom</t>
  </si>
  <si>
    <t>Proruby</t>
  </si>
  <si>
    <t>Seč</t>
  </si>
  <si>
    <t>Skořenice</t>
  </si>
  <si>
    <t>Slatina</t>
  </si>
  <si>
    <t>Sruby</t>
  </si>
  <si>
    <t>Sudslava</t>
  </si>
  <si>
    <t>Svatý Jiří</t>
  </si>
  <si>
    <t>Svídnice</t>
  </si>
  <si>
    <t>Třebechovice pod Orebem</t>
  </si>
  <si>
    <t>Týniště nad Orlicí</t>
  </si>
  <si>
    <t>Velká Skrovnice</t>
  </si>
  <si>
    <t>Vraclav</t>
  </si>
  <si>
    <t>Vrbice</t>
  </si>
  <si>
    <t>Výrava</t>
  </si>
  <si>
    <t>Vysoký Újezd</t>
  </si>
  <si>
    <t>Zámrsk</t>
  </si>
  <si>
    <t>Zářecká Lhota</t>
  </si>
  <si>
    <t>Zdelov</t>
  </si>
  <si>
    <t>Žďár nad Orlicí</t>
  </si>
  <si>
    <t>Přehled vybavenosti  jednotlivých obcí MAS NAD ORLICÍ v oblasti vzdělání a výchovy</t>
  </si>
  <si>
    <t>Název školy/zařízení</t>
  </si>
  <si>
    <t>Kapacita</t>
  </si>
  <si>
    <t xml:space="preserve">Základní škola a mateřská škola </t>
  </si>
  <si>
    <t xml:space="preserve">Mateřská škola </t>
  </si>
  <si>
    <t>Masarykova základní škola a mateřská škola</t>
  </si>
  <si>
    <t>Masarykova jubilejní základní škola a mateřská škola</t>
  </si>
  <si>
    <t>Základní škola a Mateřská škola</t>
  </si>
  <si>
    <t xml:space="preserve">Základní škola a Mateřská škola </t>
  </si>
  <si>
    <t>Mateřská škola Stromovka</t>
  </si>
  <si>
    <t>Mateřská škola Vostelčice</t>
  </si>
  <si>
    <t>Mateřská škola Záměstí</t>
  </si>
  <si>
    <t>Mateřská škola Krupkova</t>
  </si>
  <si>
    <t>Mateřská škola Mánesova</t>
  </si>
  <si>
    <t>Základní škola a mateřská škola</t>
  </si>
  <si>
    <t>Integrovaná základní škola a mateřská škola</t>
  </si>
  <si>
    <t>Mateřská škola</t>
  </si>
  <si>
    <t>Mateřská škola Lipská</t>
  </si>
  <si>
    <t>Mateřská škola Družstevní</t>
  </si>
  <si>
    <t>Celková kapacita</t>
  </si>
  <si>
    <t>Obec název</t>
  </si>
  <si>
    <t>typ školy</t>
  </si>
  <si>
    <t>kapacita</t>
  </si>
  <si>
    <t>Zřizovatel</t>
  </si>
  <si>
    <t>Obec Albrechtice nad Orlicí</t>
  </si>
  <si>
    <t>Základní škola a mateřská škola Bolehošť</t>
  </si>
  <si>
    <t>Obec Bolehošť</t>
  </si>
  <si>
    <t>Základní škola T. G. Masaryka</t>
  </si>
  <si>
    <t>Město Borohrádek</t>
  </si>
  <si>
    <t xml:space="preserve">Církevní základní škola Borohrádek </t>
  </si>
  <si>
    <t>Královéhradecké biskupství</t>
  </si>
  <si>
    <t>Městys Častolovice</t>
  </si>
  <si>
    <t>Obec Čermná nad Orlicí</t>
  </si>
  <si>
    <t>Obec Černilov</t>
  </si>
  <si>
    <t>Základní škola a Mateřská škola Čestice</t>
  </si>
  <si>
    <t>Obec Čestice</t>
  </si>
  <si>
    <t>Základní škola a Mateřská škola Dobříkov</t>
  </si>
  <si>
    <t>Obec Dobříkov</t>
  </si>
  <si>
    <t>Základní škola Sv. Čecha</t>
  </si>
  <si>
    <t>Město Choceň</t>
  </si>
  <si>
    <t>Základní škola M. Choceňského</t>
  </si>
  <si>
    <t>Základní škola  Gutha - Jarkovského</t>
  </si>
  <si>
    <t>Město Kostelec nad Orlicí</t>
  </si>
  <si>
    <t>Základní škola a Mateřská škola Lhoty u Potštejna</t>
  </si>
  <si>
    <t>Obec Lhoty u Potštejna</t>
  </si>
  <si>
    <t>Základní  škola  a  mateřská  škola</t>
  </si>
  <si>
    <t>Obec Librantice</t>
  </si>
  <si>
    <t>Základní škola a Mateřská škola Lípa nad Orlicí</t>
  </si>
  <si>
    <t>Obe Lípa nad Orlicí</t>
  </si>
  <si>
    <t>Základní škola Olešnice</t>
  </si>
  <si>
    <t>Obec Olešnice</t>
  </si>
  <si>
    <t>Základní škola a Mateřská škola Orlické Podhůří</t>
  </si>
  <si>
    <t>Obec Orlické Podhůří</t>
  </si>
  <si>
    <t>Obec Skořenice</t>
  </si>
  <si>
    <t xml:space="preserve">Sruby </t>
  </si>
  <si>
    <t>Obec Sruby</t>
  </si>
  <si>
    <t>Třebechovice p. Orebem</t>
  </si>
  <si>
    <t>Základní škola, Třebechovice pod Orebem</t>
  </si>
  <si>
    <t>Město Třebechovice p. Orebem</t>
  </si>
  <si>
    <t>Základní škola Týniště nad Orlicí</t>
  </si>
  <si>
    <t>Město Týniště nad Orlicí</t>
  </si>
  <si>
    <t>Základní škola Velká Skrovnice</t>
  </si>
  <si>
    <t>Obec Velká Skrovnice</t>
  </si>
  <si>
    <t>Základní škola a Mateřská škola Vraclav</t>
  </si>
  <si>
    <t>Obec Vraclav</t>
  </si>
  <si>
    <t>Základní škola Zámrsk</t>
  </si>
  <si>
    <t>Obec Zámrsk</t>
  </si>
  <si>
    <t>Obec Žďár nad Orlicí</t>
  </si>
  <si>
    <t>Název školy</t>
  </si>
  <si>
    <t>Obor</t>
  </si>
  <si>
    <t>hudební</t>
  </si>
  <si>
    <t>taneční</t>
  </si>
  <si>
    <t>výtvarný</t>
  </si>
  <si>
    <t>literárně-dramatický</t>
  </si>
  <si>
    <t>Základní umělecká škola Choceň</t>
  </si>
  <si>
    <t>Základní umělecká škola Kostelec nad Orlicí</t>
  </si>
  <si>
    <t>Základní umělecká škola Třebechovice pod Orebem</t>
  </si>
  <si>
    <t>Město Třebechovice pod Orebem</t>
  </si>
  <si>
    <t>Základní umělecká škola Týniště nad Orlicí</t>
  </si>
  <si>
    <t>Přehled ZUŠ v území MAS NAD ORLICÍ</t>
  </si>
  <si>
    <t>Dětský domov se školou a základní škola</t>
  </si>
  <si>
    <t>MŠMT</t>
  </si>
  <si>
    <t xml:space="preserve">Základní škola </t>
  </si>
  <si>
    <t>Královéhradecký kraj</t>
  </si>
  <si>
    <t>Obory</t>
  </si>
  <si>
    <t>Obchodní akademie a Střední odborná škola cestovního ruchu</t>
  </si>
  <si>
    <t>Maturitní obor Obchodní akademie - Daně a finance</t>
  </si>
  <si>
    <t>Pardubický kraj</t>
  </si>
  <si>
    <t>Maturitní obor Obchodní akademie - Zahraniční obchod</t>
  </si>
  <si>
    <t xml:space="preserve">Maturitní obor Cestovní ruch </t>
  </si>
  <si>
    <t xml:space="preserve">Maturitní obor Veřejnosprávní činnost </t>
  </si>
  <si>
    <t>Učební obor Kuchař -číšník</t>
  </si>
  <si>
    <t xml:space="preserve">Učební obor Cukrář </t>
  </si>
  <si>
    <t xml:space="preserve">Obchodní akademie  </t>
  </si>
  <si>
    <t>Obchodní akademie</t>
  </si>
  <si>
    <t>Ekonomické lyceum</t>
  </si>
  <si>
    <t>Informační technologie</t>
  </si>
  <si>
    <t>VOŠ-firemní ekonomika</t>
  </si>
  <si>
    <t>Střední škola zemědělská a ekologická a střední odborné učiliště chladicí a klimatizační techniky Kostelec nad Orlicí</t>
  </si>
  <si>
    <t>Agropodnikání</t>
  </si>
  <si>
    <t>Ekologie a životní prostředí</t>
  </si>
  <si>
    <t>Elektromechanik pro zařízení a přístroje</t>
  </si>
  <si>
    <t>Mechanik elektrotechnik</t>
  </si>
  <si>
    <t>Podnikání</t>
  </si>
  <si>
    <t>Střední škola veřejnoprávní Třebechovice pod Orebem</t>
  </si>
  <si>
    <t>Bezpečnostně právní činnost</t>
  </si>
  <si>
    <t>Soukromý - firma TRIVIS</t>
  </si>
  <si>
    <t>Bezpečnostní služby</t>
  </si>
  <si>
    <t>Studijní obory</t>
  </si>
  <si>
    <t>Zařazení dle přehledu ekonomických činností CZ NACE</t>
  </si>
  <si>
    <t>peněžnictví a pojišťovnictví</t>
  </si>
  <si>
    <t>ubytování, stravování, pohostinství</t>
  </si>
  <si>
    <t>veřejná správa a obrana</t>
  </si>
  <si>
    <t>Učební obor Kuchař - číšník</t>
  </si>
  <si>
    <t>peněžnictví a pojišťovnictví + administrativní a podpůrné činnosti</t>
  </si>
  <si>
    <t>informační a komunikační činnosti</t>
  </si>
  <si>
    <t>VOŠ - firemní ekonomika</t>
  </si>
  <si>
    <t>zemědělství, lesnictví, rybářství</t>
  </si>
  <si>
    <t>průmysl</t>
  </si>
  <si>
    <t>Přehled studijních oborů na SŠ a OU dle přehledu ekonomických činností</t>
  </si>
  <si>
    <t>Broumov</t>
  </si>
  <si>
    <t>Gymnázium</t>
  </si>
  <si>
    <t>Dobruška</t>
  </si>
  <si>
    <t>Střední průmyslová škola elektrotechniky a informačních technologií</t>
  </si>
  <si>
    <t>Střední škola - Podorlické vzdělávací centrum</t>
  </si>
  <si>
    <t>Podorlické sdružení zaměstnavatelů</t>
  </si>
  <si>
    <t>Hradec Králové</t>
  </si>
  <si>
    <t>První soukromé jazykové gymnázium Hradec Králové spol. s r.o.</t>
  </si>
  <si>
    <t>PO/FO</t>
  </si>
  <si>
    <t>Střední škola a vyšší odborná škola aplikované kybernetiky s.r.o.</t>
  </si>
  <si>
    <t>Střední průmyslová škola stavební</t>
  </si>
  <si>
    <t>Gymnázium Boženy Němcové</t>
  </si>
  <si>
    <t>Gymnázium J. K. Tyla</t>
  </si>
  <si>
    <t>Střední škola služeb, obchodu a gastronomie</t>
  </si>
  <si>
    <t>Obchodní akademie, Střední odborná škola a Jazyková škola s právem státní jazykové zkoušky</t>
  </si>
  <si>
    <t>Střední uměleckoprůmyslová škola hudebních nástrojů a nábytku</t>
  </si>
  <si>
    <t>Střední průmyslová škola, Střední odborná škola a Střední odborné učiliště</t>
  </si>
  <si>
    <t>Hotelová škola Hradec Králové, s.r.o.</t>
  </si>
  <si>
    <t>Vyšší odborná škola zdravotnická a Střední zdravotnická škola</t>
  </si>
  <si>
    <t>Biskupské gymnázium Bohuslava Balbína</t>
  </si>
  <si>
    <t>Biskupství královéhradecké</t>
  </si>
  <si>
    <t>Střední škola Sion High School</t>
  </si>
  <si>
    <t>Střední škola vizuální tvorby, s.r.o.</t>
  </si>
  <si>
    <t>Obchodní akademie, Střední pedagogická škola, Vyšší odborná škola cestovního ruchu a Jazyková škola s právem státní jazykové zkoušky, s.r.o.</t>
  </si>
  <si>
    <t>Hronov</t>
  </si>
  <si>
    <t>Střední škola hotelnictví a podnikání SČMSD, Hronov, s.r.o.</t>
  </si>
  <si>
    <t>Jaroměř</t>
  </si>
  <si>
    <t>Střední škola řemeslná</t>
  </si>
  <si>
    <t>Náchod</t>
  </si>
  <si>
    <t>Jiráskovo gymnázium</t>
  </si>
  <si>
    <t>Českobratrská církev evangelická</t>
  </si>
  <si>
    <t>ACADEMIA MERCURII soukromá střední škola, s.r.o.</t>
  </si>
  <si>
    <t>Nové Město nad Metují</t>
  </si>
  <si>
    <t>Nový Bydžov</t>
  </si>
  <si>
    <t>Střední škola technická a řemeslná</t>
  </si>
  <si>
    <t>Rychnov nad Kněžnou</t>
  </si>
  <si>
    <t>Gymnázium Františka Martina Pelcla</t>
  </si>
  <si>
    <t>Vyšší odborná škola a Střední průmyslová škola</t>
  </si>
  <si>
    <t xml:space="preserve">Přehled SŠ v Královéhradeckém kraji (okr. HK, RK a NA) </t>
  </si>
  <si>
    <t>Česká Třebová</t>
  </si>
  <si>
    <t>Vyšší odborná škola a Střední škola technická</t>
  </si>
  <si>
    <t>Hlinsko</t>
  </si>
  <si>
    <t>Gymnázium K. V. Raise</t>
  </si>
  <si>
    <t>Holice</t>
  </si>
  <si>
    <t>Gymnázium Dr. Emila Holuba</t>
  </si>
  <si>
    <t>Střední škola automobilní Holice</t>
  </si>
  <si>
    <t>Chroustovice</t>
  </si>
  <si>
    <t>Odborné učiliště Chroustovice</t>
  </si>
  <si>
    <t>Chrudim</t>
  </si>
  <si>
    <t>Gymnázium Josefa Ressela</t>
  </si>
  <si>
    <t>Střední průmyslová škola Chrudim</t>
  </si>
  <si>
    <t>Střední škola zdravotnická a sociální Chrudim</t>
  </si>
  <si>
    <t>Střední odborná škola a Střední odborné učiliště obchodu a služeb</t>
  </si>
  <si>
    <t>Střední škola zemědělská a Vyšší odborná škola Chrudim</t>
  </si>
  <si>
    <t>Chvaletice</t>
  </si>
  <si>
    <t>Střední odborné učiliště zemědělské</t>
  </si>
  <si>
    <t>Jevíčko</t>
  </si>
  <si>
    <t>Střední škola chovu koní a jezdectví Kladruby nad Labem</t>
  </si>
  <si>
    <t>Králíky</t>
  </si>
  <si>
    <t>Střední odborné učiliště opravárenské</t>
  </si>
  <si>
    <t>Lanškroun</t>
  </si>
  <si>
    <t>Střední škola zemědělská a veterinární Lanškroun</t>
  </si>
  <si>
    <t>Střední odborná škola a Střední odborné učiliště Lanškroun</t>
  </si>
  <si>
    <t>Letohrad</t>
  </si>
  <si>
    <t>Letohradské soukromé gymnázium o.p.s.</t>
  </si>
  <si>
    <t>Průmyslová střední škola Letohrad</t>
  </si>
  <si>
    <t>Litomyšl</t>
  </si>
  <si>
    <t>Gymnázium Aloise Jiráska</t>
  </si>
  <si>
    <t>Vyšší odborná škola pedagogická a Střední pedagogická škola</t>
  </si>
  <si>
    <t>Soukromá střední odborná škola TRADING CENTRE s.r.o.</t>
  </si>
  <si>
    <t>Střední škola zahradnická a technická Litomyšl</t>
  </si>
  <si>
    <t>Moravská Třebová</t>
  </si>
  <si>
    <t>Integrovaná střední škola Moravská Třebová</t>
  </si>
  <si>
    <t>Vojenská střední škola a Vyšší odborná škola Ministerstva obrany</t>
  </si>
  <si>
    <t>neuvádí se</t>
  </si>
  <si>
    <t> Ministerstvo obrany</t>
  </si>
  <si>
    <t>Pardubice</t>
  </si>
  <si>
    <t>Anglické gymnázium, Střední odborná škola a Vyšší odborná škola, s.r.o.</t>
  </si>
  <si>
    <t>Obchodní akademie a Jazyková škola s právem státní jazykové zkoušky Pardubice</t>
  </si>
  <si>
    <t>Střední průmyslová škola potravinářství a služeb Pardubice</t>
  </si>
  <si>
    <t>Střední škola řemesel a služeb Pardubice, s.r.o.</t>
  </si>
  <si>
    <t>Sportovní gymnázium</t>
  </si>
  <si>
    <t>Střední odborné učiliště plynárenské Pardubice</t>
  </si>
  <si>
    <t>Labská hotelová střední odborná škola a Střední odborné učiliště Pardubice s.r.o.</t>
  </si>
  <si>
    <t>Střední zdravotnická škola</t>
  </si>
  <si>
    <t>Střední průmyslová škola elektrotechnická a Vyšší odborná škola Pardubice</t>
  </si>
  <si>
    <t>Střední průmyslová škola chemická Pardubice</t>
  </si>
  <si>
    <t>Polička</t>
  </si>
  <si>
    <t>Střední odborná škola a Střední odborné učiliště</t>
  </si>
  <si>
    <t>Střední škola obchodní a služeb SČMSD</t>
  </si>
  <si>
    <t>Přelouč</t>
  </si>
  <si>
    <t>Gymnázium a Střední odborná škola Přelouč</t>
  </si>
  <si>
    <t>Rybitví</t>
  </si>
  <si>
    <t>EDUCA Pardubice - Střední odborná škola, s.r.o.</t>
  </si>
  <si>
    <t>Střední průmyslová škola stavební Pardubice</t>
  </si>
  <si>
    <t>skuteč</t>
  </si>
  <si>
    <t>Gymnázium Suverénního řádu maltézských rytířů ve Skutči</t>
  </si>
  <si>
    <t>Suver.řád Maltéz.rytířů-Čes.velkopřevor</t>
  </si>
  <si>
    <t>Svitavy</t>
  </si>
  <si>
    <t>Střední odborné učiliště Svitavy</t>
  </si>
  <si>
    <t>Třemošnice</t>
  </si>
  <si>
    <t>Střední odborná škola a Střední odborné učiliště technické</t>
  </si>
  <si>
    <t>Ústí nad Orlicí</t>
  </si>
  <si>
    <t>Střední škola uměleckoprůmyslová</t>
  </si>
  <si>
    <t>Střední škola automobilní Ústí nad Orlicí</t>
  </si>
  <si>
    <t>Vysoké Mýto</t>
  </si>
  <si>
    <t>Střední škola podnikání Vysoké Mýto, s.r.o.</t>
  </si>
  <si>
    <t>Vyšší odborná škola stavební a Střední škola stavební</t>
  </si>
  <si>
    <t>Žamberk</t>
  </si>
  <si>
    <t>Gymnázium Žamberk</t>
  </si>
  <si>
    <t>Střední škola obchodu, řemesel a služeb Žamberk</t>
  </si>
  <si>
    <t xml:space="preserve">Přehled SŠ v Pardubickém kraji </t>
  </si>
  <si>
    <t xml:space="preserve">Přehled Jazykových škol v Královéhradeckém a Pardubickém kraji </t>
  </si>
  <si>
    <t>KRÁLOVÉHRADECKÝ KRAJ</t>
  </si>
  <si>
    <t>PARDUBICKÝ KRAJ</t>
  </si>
  <si>
    <t>Vyšší odborná škola a Střední škola technická Česká Třebová</t>
  </si>
  <si>
    <t>Vojenská střední škola a Vyšší odborná škola Ministerstva obrany v Moravské Třebové</t>
  </si>
  <si>
    <t>Ministerstvo obrany</t>
  </si>
  <si>
    <t xml:space="preserve">Pardubice </t>
  </si>
  <si>
    <t>Vyšší odborná škola - Diplomovaný oční technik, s.r.o</t>
  </si>
  <si>
    <t xml:space="preserve">Přehled Vyšších odborných škol v Královéhradeckém a Pardubickém kraji </t>
  </si>
  <si>
    <t xml:space="preserve">1 - 5 </t>
  </si>
  <si>
    <t>1 - 9</t>
  </si>
  <si>
    <t>1 - 5</t>
  </si>
  <si>
    <t xml:space="preserve">1 - 4 </t>
  </si>
  <si>
    <t>Základní škola</t>
  </si>
  <si>
    <t>Střední škola</t>
  </si>
  <si>
    <t xml:space="preserve">Základní umělecká škola </t>
  </si>
  <si>
    <t>počet tříd</t>
  </si>
  <si>
    <t xml:space="preserve"> obory gymnázií </t>
  </si>
  <si>
    <t>obory středních odborných škol a praktických škol</t>
  </si>
  <si>
    <t>obory středních odborných učilišť a odborných učilišť</t>
  </si>
  <si>
    <t>1. stupeň (1.– 5. ročník)</t>
  </si>
  <si>
    <t>2. stupeň (6. – 9. ročník)</t>
  </si>
  <si>
    <t>1. i 2. stupeň (1. – 9. ročník)</t>
  </si>
  <si>
    <t>celkem</t>
  </si>
  <si>
    <t>počet škol</t>
  </si>
  <si>
    <t>Základní školy MAS</t>
  </si>
  <si>
    <t>Speciální školy MAS</t>
  </si>
  <si>
    <t>Školství - šk. rok 2018/19</t>
  </si>
  <si>
    <t>Mateřská škola Kaštánek</t>
  </si>
  <si>
    <t>Mateřské školy MAS r.2018/2019</t>
  </si>
  <si>
    <t>Zdroj: dokumenty MAP Kostelecko a Vysokomýtsko, www.rejstrikskol.cz</t>
  </si>
  <si>
    <t>Zdroj: dokumenty MAP Kostelecko a Vysokomýtsko</t>
  </si>
  <si>
    <t>Zdroj: www.rejstrikskol.cz</t>
  </si>
  <si>
    <t>Přehled středních škol a odborných učilišť v území MAS NAD ORLICÍ r.2020</t>
  </si>
  <si>
    <t>Maturitní obor Ekonomika sportu</t>
  </si>
  <si>
    <t>Učební obor Prodavač - výroba a prodej lahůdek</t>
  </si>
  <si>
    <t>Elektromechnik pro zařízení a přístroje</t>
  </si>
  <si>
    <t>Zemědělec - farmář</t>
  </si>
  <si>
    <t>Jazyková škola s právem státní jazykové zkoušky</t>
  </si>
  <si>
    <t>Gymnázium a Vyšší odborná škola a střední odborná škola</t>
  </si>
  <si>
    <t>Střední odborná škola veterinární</t>
  </si>
  <si>
    <t>Gymnázium Jaroslava Žáka</t>
  </si>
  <si>
    <t>Střední odborná škola sociální a zdravotnická - Evangelická akademie</t>
  </si>
  <si>
    <t>Střední zemědělská škoa a Střední odborné učiliště chlaadící a klimatizační techniky</t>
  </si>
  <si>
    <t>Obchodní akademie T.G. Masaryka</t>
  </si>
  <si>
    <t>Mateřská škola, základní škola a střední škola Daneta, s.r.o.</t>
  </si>
  <si>
    <t>Mateřská škola, Speciální základní škola a Praktická škola</t>
  </si>
  <si>
    <t>Vyšší odborná škola, Střední škola, Základní škola a Mateřská škola</t>
  </si>
  <si>
    <t>Prointepo - Střední škola, Základní škola a Mateřská škola</t>
  </si>
  <si>
    <t>Střední škola profesní přípravy</t>
  </si>
  <si>
    <t>Základní škola a praktická škola</t>
  </si>
  <si>
    <t>Dětský domov, Základní škola speciální a  praktická škola</t>
  </si>
  <si>
    <t>Střední průmyslová škola, Oddborná škola a základní škola</t>
  </si>
  <si>
    <t>Praktická škola, Základní škola a Mateřská škola Josefa Zemana</t>
  </si>
  <si>
    <t xml:space="preserve">Třebechovice pod Orebem </t>
  </si>
  <si>
    <t>Trivis - Střední škola  veřejnoprávní</t>
  </si>
  <si>
    <t>Sion, z.s.</t>
  </si>
  <si>
    <t>Střední průmyslová škola Otty Wichterleho</t>
  </si>
  <si>
    <t xml:space="preserve"> ? Není v rejstříku škol</t>
  </si>
  <si>
    <t>Středníprůmyslova škola stavební a Obchodní akademie</t>
  </si>
  <si>
    <t>Bohemia - Hotelová škola a Střední pedagogická škola</t>
  </si>
  <si>
    <t>Speciální základní škola a praktická škola Chrudim</t>
  </si>
  <si>
    <t>Kladruby nad Labem</t>
  </si>
  <si>
    <t>Gymnázium a Letecká střední odborná škola</t>
  </si>
  <si>
    <t>Speciální základní škola, mateřská škola a praktická škola</t>
  </si>
  <si>
    <t>Základní škola a praktická škola SVÍTÁNÍ</t>
  </si>
  <si>
    <t>o.p.s.</t>
  </si>
  <si>
    <t>Speciální mateřská škola, základní škola a praktická škola Pardubice</t>
  </si>
  <si>
    <t>DELTA - Střední škola informatiky a ekonomie, s.r.o.</t>
  </si>
  <si>
    <t>Střední škola cestovního ruchu a grafického designu, s.r.o.</t>
  </si>
  <si>
    <t>Speciální základní škoa, mateřská škola a praktická škola Skuteč</t>
  </si>
  <si>
    <t>Gymnázium, obchodní akademie a jazyková škola s právem státní jazykové zkoušky Svitavy</t>
  </si>
  <si>
    <t>Speciální základní škola a střední škola Svitavy</t>
  </si>
  <si>
    <t>Vyšší odborná škola a střední škola zdravotnická a sociální</t>
  </si>
  <si>
    <t>Speciální základní škola a praktická škola Vysoké Mýto</t>
  </si>
  <si>
    <t>Integrovaná střední škola technická</t>
  </si>
  <si>
    <t>Střední škola a základní škola</t>
  </si>
  <si>
    <t>Gymnázium, obchodní akademie  a jazyková škola s právem státní jazykové zkoušky Svitavy</t>
  </si>
  <si>
    <t>Zdroj: MŠMT 2020</t>
  </si>
  <si>
    <t>Zdroj: rejstřikskol.cz</t>
  </si>
  <si>
    <t>Zdroj: webové stránky jednotlivých škol</t>
  </si>
  <si>
    <t>Gymnázium, Střední odborná škola a vyšší odborná škola</t>
  </si>
  <si>
    <t>Jičín</t>
  </si>
  <si>
    <t>Trutnov</t>
  </si>
  <si>
    <t>Česká lesnická akademie Trutnov - střední škola a vyšší odborná  škola</t>
  </si>
  <si>
    <t>Vyšší odborná škola zdravotnická , střední zdravotnická škola a Obchodní akademie</t>
  </si>
  <si>
    <t xml:space="preserve">Vyšší odborná škola, Střední škola,  Základní a Mateřská škola, </t>
  </si>
  <si>
    <t>Hořice</t>
  </si>
  <si>
    <t>Zemědělská akadamie a Gymnázium Hořice - střední škola a vyšší odborná škola</t>
  </si>
  <si>
    <t>Vyšší odborná škola a střední škola zdravotnická a sociální Ústí nad Orlicí</t>
  </si>
  <si>
    <t>Zemědělec -farmář</t>
  </si>
  <si>
    <t>Zdroj: MŠMT, 2020</t>
  </si>
  <si>
    <t>Újezd u Chocně</t>
  </si>
  <si>
    <t>Školství - šk. rok 2012/13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</si>
</sst>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name val="Calibri 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/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 style="thick">
        <color rgb="FF70AD47"/>
      </left>
      <right style="thick">
        <color rgb="FF70AD47"/>
      </right>
      <top/>
      <bottom style="thick">
        <color rgb="FF70AD47"/>
      </bottom>
      <diagonal/>
    </border>
    <border>
      <left/>
      <right style="thick">
        <color rgb="FF70AD47"/>
      </right>
      <top/>
      <bottom style="thick">
        <color rgb="FF70AD47"/>
      </bottom>
      <diagonal/>
    </border>
    <border>
      <left style="thick">
        <color rgb="FF70AD47"/>
      </left>
      <right style="thick">
        <color rgb="FF70AD47"/>
      </right>
      <top style="thick">
        <color rgb="FF70AD47"/>
      </top>
      <bottom/>
      <diagonal/>
    </border>
    <border>
      <left/>
      <right/>
      <top style="thick">
        <color rgb="FF70AD47"/>
      </top>
      <bottom style="thick">
        <color rgb="FF70AD47"/>
      </bottom>
      <diagonal/>
    </border>
    <border>
      <left style="thick">
        <color rgb="FF70AD47"/>
      </left>
      <right/>
      <top style="thick">
        <color rgb="FF70AD47"/>
      </top>
      <bottom style="thick">
        <color rgb="FF70AD47"/>
      </bottom>
      <diagonal/>
    </border>
    <border>
      <left style="thick">
        <color rgb="FF70AD47"/>
      </left>
      <right style="thick">
        <color rgb="FF70AD47"/>
      </right>
      <top/>
      <bottom/>
      <diagonal/>
    </border>
    <border>
      <left/>
      <right/>
      <top/>
      <bottom style="thick">
        <color rgb="FF70AD47"/>
      </bottom>
      <diagonal/>
    </border>
    <border>
      <left/>
      <right style="thick">
        <color rgb="FF70AD47"/>
      </right>
      <top style="thick">
        <color rgb="FF70AD47"/>
      </top>
      <bottom/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7">
    <xf numFmtId="0" fontId="0" fillId="0" borderId="0" xfId="0"/>
    <xf numFmtId="0" fontId="1" fillId="2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49" fontId="10" fillId="8" borderId="11" xfId="1" applyNumberFormat="1" applyFont="1" applyFill="1" applyBorder="1" applyAlignment="1">
      <alignment horizontal="center" vertical="center" wrapText="1"/>
    </xf>
    <xf numFmtId="49" fontId="10" fillId="3" borderId="1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/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1" fillId="4" borderId="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8" borderId="12" xfId="0" applyFont="1" applyFill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19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99"/>
      <color rgb="FFCCFF99"/>
      <color rgb="FFA9D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tabSelected="1" topLeftCell="A40" workbookViewId="0">
      <pane xSplit="1" topLeftCell="F1" activePane="topRight" state="frozen"/>
      <selection activeCell="A37" sqref="A37"/>
      <selection pane="topRight" activeCell="N67" sqref="N67"/>
    </sheetView>
  </sheetViews>
  <sheetFormatPr defaultColWidth="9.109375" defaultRowHeight="16.5" customHeight="1"/>
  <cols>
    <col min="1" max="1" width="18.44140625" style="66" customWidth="1"/>
    <col min="2" max="5" width="6.5546875" style="65" customWidth="1"/>
    <col min="6" max="6" width="4" style="65" customWidth="1"/>
    <col min="7" max="13" width="6.5546875" style="65" customWidth="1"/>
    <col min="14" max="21" width="5.33203125" style="65" customWidth="1"/>
    <col min="22" max="28" width="4.6640625" style="65" customWidth="1"/>
    <col min="29" max="29" width="16.5546875" style="65" customWidth="1"/>
    <col min="30" max="31" width="2" style="65" customWidth="1"/>
    <col min="32" max="16384" width="9.109375" style="65"/>
  </cols>
  <sheetData>
    <row r="1" spans="1:42" ht="16.5" customHeight="1">
      <c r="A1" s="64" t="s">
        <v>327</v>
      </c>
      <c r="AC1" s="171" t="s">
        <v>393</v>
      </c>
      <c r="AD1" s="172"/>
      <c r="AE1" s="172"/>
    </row>
    <row r="2" spans="1:42" ht="16.5" customHeight="1" thickBot="1"/>
    <row r="3" spans="1:42" ht="16.5" customHeight="1" thickTop="1" thickBot="1">
      <c r="A3" s="128" t="s">
        <v>0</v>
      </c>
      <c r="B3" s="129" t="s">
        <v>72</v>
      </c>
      <c r="C3" s="129"/>
      <c r="D3" s="129"/>
      <c r="E3" s="125"/>
      <c r="F3" s="175"/>
      <c r="G3" s="129" t="s">
        <v>313</v>
      </c>
      <c r="H3" s="129"/>
      <c r="I3" s="129"/>
      <c r="J3" s="129"/>
      <c r="K3" s="129"/>
      <c r="L3" s="129"/>
      <c r="M3" s="129"/>
      <c r="N3" s="125"/>
      <c r="O3" s="129" t="s">
        <v>314</v>
      </c>
      <c r="P3" s="129"/>
      <c r="Q3" s="129"/>
      <c r="R3" s="129"/>
      <c r="S3" s="129"/>
      <c r="T3" s="129"/>
      <c r="U3" s="129"/>
      <c r="V3" s="129"/>
      <c r="W3" s="129"/>
      <c r="X3" s="125"/>
      <c r="Y3" s="129" t="s">
        <v>315</v>
      </c>
      <c r="Z3" s="129"/>
      <c r="AA3" s="129"/>
      <c r="AB3" s="125"/>
      <c r="AC3" s="128" t="s">
        <v>0</v>
      </c>
      <c r="AD3" s="129" t="s">
        <v>72</v>
      </c>
      <c r="AE3" s="129"/>
      <c r="AF3" s="129" t="s">
        <v>313</v>
      </c>
      <c r="AG3" s="129"/>
      <c r="AH3" s="129"/>
      <c r="AI3" s="129"/>
      <c r="AJ3" s="129" t="s">
        <v>314</v>
      </c>
      <c r="AK3" s="129"/>
      <c r="AL3" s="129"/>
      <c r="AM3" s="129"/>
      <c r="AN3" s="129"/>
      <c r="AO3" s="129" t="s">
        <v>315</v>
      </c>
      <c r="AP3" s="129"/>
    </row>
    <row r="4" spans="1:42" ht="33.75" customHeight="1" thickTop="1" thickBot="1">
      <c r="A4" s="128"/>
      <c r="B4" s="129" t="s">
        <v>316</v>
      </c>
      <c r="C4" s="125"/>
      <c r="D4" s="129" t="s">
        <v>90</v>
      </c>
      <c r="E4" s="125"/>
      <c r="F4" s="175"/>
      <c r="G4" s="129" t="s">
        <v>316</v>
      </c>
      <c r="H4" s="129"/>
      <c r="I4" s="129"/>
      <c r="J4" s="129"/>
      <c r="K4" s="129"/>
      <c r="L4" s="129"/>
      <c r="M4" s="129"/>
      <c r="N4" s="125"/>
      <c r="O4" s="80" t="s">
        <v>317</v>
      </c>
      <c r="P4" s="125"/>
      <c r="Q4" s="129" t="s">
        <v>318</v>
      </c>
      <c r="R4" s="129"/>
      <c r="S4" s="129"/>
      <c r="T4" s="125"/>
      <c r="U4" s="129" t="s">
        <v>319</v>
      </c>
      <c r="V4" s="129"/>
      <c r="W4" s="129"/>
      <c r="X4" s="125"/>
      <c r="Y4" s="129"/>
      <c r="Z4" s="129"/>
      <c r="AA4" s="129"/>
      <c r="AB4" s="125"/>
      <c r="AC4" s="128"/>
      <c r="AD4" s="129" t="s">
        <v>316</v>
      </c>
      <c r="AE4" s="129" t="s">
        <v>90</v>
      </c>
      <c r="AF4" s="129" t="s">
        <v>316</v>
      </c>
      <c r="AG4" s="129"/>
      <c r="AH4" s="129"/>
      <c r="AI4" s="129"/>
      <c r="AJ4" s="125" t="s">
        <v>317</v>
      </c>
      <c r="AK4" s="129" t="s">
        <v>318</v>
      </c>
      <c r="AL4" s="129"/>
      <c r="AM4" s="129" t="s">
        <v>319</v>
      </c>
      <c r="AN4" s="129"/>
      <c r="AO4" s="129"/>
      <c r="AP4" s="129"/>
    </row>
    <row r="5" spans="1:42" ht="38.25" customHeight="1" thickTop="1" thickBot="1">
      <c r="A5" s="128"/>
      <c r="B5" s="129"/>
      <c r="C5" s="125"/>
      <c r="D5" s="129"/>
      <c r="E5" s="125"/>
      <c r="F5" s="175"/>
      <c r="G5" s="80" t="s">
        <v>320</v>
      </c>
      <c r="H5" s="125"/>
      <c r="I5" s="80" t="s">
        <v>321</v>
      </c>
      <c r="J5" s="125"/>
      <c r="K5" s="80" t="s">
        <v>322</v>
      </c>
      <c r="L5" s="125"/>
      <c r="M5" s="80" t="s">
        <v>323</v>
      </c>
      <c r="N5" s="125"/>
      <c r="O5" s="80" t="s">
        <v>324</v>
      </c>
      <c r="P5" s="125"/>
      <c r="Q5" s="80" t="s">
        <v>324</v>
      </c>
      <c r="R5" s="125"/>
      <c r="S5" s="80" t="s">
        <v>90</v>
      </c>
      <c r="T5" s="125"/>
      <c r="U5" s="80" t="s">
        <v>324</v>
      </c>
      <c r="V5" s="125"/>
      <c r="W5" s="80" t="s">
        <v>90</v>
      </c>
      <c r="X5" s="125"/>
      <c r="Y5" s="80" t="s">
        <v>324</v>
      </c>
      <c r="Z5" s="125"/>
      <c r="AA5" s="80" t="s">
        <v>90</v>
      </c>
      <c r="AB5" s="125"/>
      <c r="AC5" s="128"/>
      <c r="AD5" s="129"/>
      <c r="AE5" s="129"/>
      <c r="AF5" s="125" t="s">
        <v>320</v>
      </c>
      <c r="AG5" s="125" t="s">
        <v>321</v>
      </c>
      <c r="AH5" s="125" t="s">
        <v>322</v>
      </c>
      <c r="AI5" s="125" t="s">
        <v>323</v>
      </c>
      <c r="AJ5" s="125" t="s">
        <v>324</v>
      </c>
      <c r="AK5" s="125" t="s">
        <v>324</v>
      </c>
      <c r="AL5" s="125" t="s">
        <v>90</v>
      </c>
      <c r="AM5" s="125" t="s">
        <v>324</v>
      </c>
      <c r="AN5" s="125" t="s">
        <v>90</v>
      </c>
      <c r="AO5" s="125" t="s">
        <v>324</v>
      </c>
      <c r="AP5" s="125" t="s">
        <v>90</v>
      </c>
    </row>
    <row r="6" spans="1:42" ht="16.5" customHeight="1" thickTop="1" thickBot="1">
      <c r="A6" s="79" t="s">
        <v>10</v>
      </c>
      <c r="B6" s="90">
        <v>2</v>
      </c>
      <c r="C6" s="90">
        <f>SUM(B6-AD6)</f>
        <v>0</v>
      </c>
      <c r="D6" s="90">
        <v>38</v>
      </c>
      <c r="E6" s="90">
        <f>SUM(D6-AE6)</f>
        <v>0</v>
      </c>
      <c r="F6" s="176"/>
      <c r="G6" s="90">
        <v>3</v>
      </c>
      <c r="H6" s="90">
        <f>SUM(G6-AF6)</f>
        <v>0</v>
      </c>
      <c r="I6" s="90">
        <v>0</v>
      </c>
      <c r="J6" s="90">
        <f>SUM(I6-AG6)</f>
        <v>0</v>
      </c>
      <c r="K6" s="90">
        <v>0</v>
      </c>
      <c r="L6" s="90">
        <f>SUM(K6-AH6)</f>
        <v>0</v>
      </c>
      <c r="M6" s="90">
        <v>3</v>
      </c>
      <c r="N6" s="90"/>
      <c r="O6" s="90">
        <v>0</v>
      </c>
      <c r="P6" s="90"/>
      <c r="Q6" s="90">
        <v>0</v>
      </c>
      <c r="R6" s="90"/>
      <c r="S6" s="90"/>
      <c r="T6" s="90"/>
      <c r="U6" s="90">
        <v>0</v>
      </c>
      <c r="V6" s="90"/>
      <c r="W6" s="90"/>
      <c r="X6" s="90"/>
      <c r="Y6" s="90">
        <v>0</v>
      </c>
      <c r="Z6" s="90"/>
      <c r="AA6" s="90"/>
      <c r="AB6" s="173"/>
      <c r="AC6" s="79" t="s">
        <v>10</v>
      </c>
      <c r="AD6" s="170">
        <v>2</v>
      </c>
      <c r="AE6" s="170">
        <v>38</v>
      </c>
      <c r="AF6" s="170">
        <v>3</v>
      </c>
      <c r="AG6" s="170">
        <v>0</v>
      </c>
      <c r="AH6" s="170">
        <v>0</v>
      </c>
      <c r="AI6" s="170">
        <v>3</v>
      </c>
      <c r="AJ6" s="170">
        <v>0</v>
      </c>
      <c r="AK6" s="170">
        <v>0</v>
      </c>
      <c r="AL6" s="170"/>
      <c r="AM6" s="170">
        <v>0</v>
      </c>
      <c r="AN6" s="170"/>
      <c r="AO6" s="170">
        <v>0</v>
      </c>
      <c r="AP6" s="170"/>
    </row>
    <row r="7" spans="1:42" ht="16.5" customHeight="1" thickTop="1" thickBot="1">
      <c r="A7" s="78" t="s">
        <v>11</v>
      </c>
      <c r="B7" s="90">
        <v>0</v>
      </c>
      <c r="C7" s="90">
        <f t="shared" ref="C7:C63" si="0">SUM(B7-AD7)</f>
        <v>0</v>
      </c>
      <c r="D7" s="90"/>
      <c r="E7" s="90">
        <f t="shared" ref="E7:E64" si="1">SUM(D7-AE7)</f>
        <v>0</v>
      </c>
      <c r="F7" s="176"/>
      <c r="G7" s="90">
        <v>0</v>
      </c>
      <c r="H7" s="90">
        <f t="shared" ref="H7:H64" si="2">SUM(G7-AF7)</f>
        <v>0</v>
      </c>
      <c r="I7" s="90">
        <v>0</v>
      </c>
      <c r="J7" s="90">
        <f t="shared" ref="J7:J63" si="3">SUM(I7-AG7)</f>
        <v>0</v>
      </c>
      <c r="K7" s="90">
        <v>0</v>
      </c>
      <c r="L7" s="90">
        <f t="shared" ref="L7:L64" si="4">SUM(K7-AH7)</f>
        <v>0</v>
      </c>
      <c r="M7" s="90">
        <v>0</v>
      </c>
      <c r="N7" s="90"/>
      <c r="O7" s="90">
        <v>0</v>
      </c>
      <c r="P7" s="90"/>
      <c r="Q7" s="90">
        <v>0</v>
      </c>
      <c r="R7" s="90"/>
      <c r="S7" s="90"/>
      <c r="T7" s="90"/>
      <c r="U7" s="90">
        <v>0</v>
      </c>
      <c r="V7" s="90"/>
      <c r="W7" s="90"/>
      <c r="X7" s="90"/>
      <c r="Y7" s="90">
        <v>0</v>
      </c>
      <c r="Z7" s="90"/>
      <c r="AA7" s="90"/>
      <c r="AB7" s="90"/>
      <c r="AC7" s="78" t="s">
        <v>11</v>
      </c>
      <c r="AD7" s="170">
        <v>0</v>
      </c>
      <c r="AE7" s="170"/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/>
      <c r="AM7" s="170">
        <v>0</v>
      </c>
      <c r="AN7" s="170"/>
      <c r="AO7" s="170">
        <v>0</v>
      </c>
      <c r="AP7" s="170"/>
    </row>
    <row r="8" spans="1:42" ht="16.5" customHeight="1" thickTop="1" thickBot="1">
      <c r="A8" s="78" t="s">
        <v>12</v>
      </c>
      <c r="B8" s="90">
        <v>0</v>
      </c>
      <c r="C8" s="90">
        <f t="shared" si="0"/>
        <v>0</v>
      </c>
      <c r="D8" s="81"/>
      <c r="E8" s="90">
        <f t="shared" si="1"/>
        <v>0</v>
      </c>
      <c r="F8" s="176"/>
      <c r="G8" s="90">
        <v>0</v>
      </c>
      <c r="H8" s="90">
        <f t="shared" si="2"/>
        <v>0</v>
      </c>
      <c r="I8" s="90">
        <v>0</v>
      </c>
      <c r="J8" s="90">
        <f t="shared" si="3"/>
        <v>0</v>
      </c>
      <c r="K8" s="90">
        <v>0</v>
      </c>
      <c r="L8" s="90">
        <f t="shared" si="4"/>
        <v>0</v>
      </c>
      <c r="M8" s="90">
        <v>0</v>
      </c>
      <c r="N8" s="90"/>
      <c r="O8" s="90">
        <v>0</v>
      </c>
      <c r="P8" s="90"/>
      <c r="Q8" s="90">
        <v>0</v>
      </c>
      <c r="R8" s="90"/>
      <c r="S8" s="90"/>
      <c r="T8" s="90"/>
      <c r="U8" s="90">
        <v>0</v>
      </c>
      <c r="V8" s="90"/>
      <c r="W8" s="90"/>
      <c r="X8" s="90"/>
      <c r="Y8" s="90">
        <v>0</v>
      </c>
      <c r="Z8" s="90"/>
      <c r="AA8" s="90"/>
      <c r="AB8" s="90"/>
      <c r="AC8" s="78" t="s">
        <v>12</v>
      </c>
      <c r="AD8" s="170">
        <v>0</v>
      </c>
      <c r="AE8" s="81"/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/>
      <c r="AM8" s="170">
        <v>0</v>
      </c>
      <c r="AN8" s="170"/>
      <c r="AO8" s="170">
        <v>0</v>
      </c>
      <c r="AP8" s="170"/>
    </row>
    <row r="9" spans="1:42" ht="16.5" customHeight="1" thickTop="1" thickBot="1">
      <c r="A9" s="78" t="s">
        <v>13</v>
      </c>
      <c r="B9" s="90">
        <v>0</v>
      </c>
      <c r="C9" s="90">
        <f t="shared" si="0"/>
        <v>0</v>
      </c>
      <c r="D9" s="90"/>
      <c r="E9" s="90">
        <f t="shared" si="1"/>
        <v>0</v>
      </c>
      <c r="F9" s="176"/>
      <c r="G9" s="90">
        <v>0</v>
      </c>
      <c r="H9" s="90">
        <f t="shared" si="2"/>
        <v>0</v>
      </c>
      <c r="I9" s="90">
        <v>0</v>
      </c>
      <c r="J9" s="90">
        <f t="shared" si="3"/>
        <v>0</v>
      </c>
      <c r="K9" s="90">
        <v>0</v>
      </c>
      <c r="L9" s="90">
        <f t="shared" si="4"/>
        <v>0</v>
      </c>
      <c r="M9" s="90">
        <v>0</v>
      </c>
      <c r="N9" s="90"/>
      <c r="O9" s="90">
        <v>0</v>
      </c>
      <c r="P9" s="90"/>
      <c r="Q9" s="90">
        <v>0</v>
      </c>
      <c r="R9" s="90"/>
      <c r="S9" s="90"/>
      <c r="T9" s="90"/>
      <c r="U9" s="90">
        <v>0</v>
      </c>
      <c r="V9" s="90"/>
      <c r="W9" s="90"/>
      <c r="X9" s="90"/>
      <c r="Y9" s="90">
        <v>0</v>
      </c>
      <c r="Z9" s="90"/>
      <c r="AA9" s="90"/>
      <c r="AB9" s="90"/>
      <c r="AC9" s="78" t="s">
        <v>13</v>
      </c>
      <c r="AD9" s="170">
        <v>0</v>
      </c>
      <c r="AE9" s="170"/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/>
      <c r="AM9" s="170">
        <v>0</v>
      </c>
      <c r="AN9" s="170"/>
      <c r="AO9" s="170">
        <v>0</v>
      </c>
      <c r="AP9" s="170"/>
    </row>
    <row r="10" spans="1:42" ht="16.5" customHeight="1" thickTop="1" thickBot="1">
      <c r="A10" s="78" t="s">
        <v>14</v>
      </c>
      <c r="B10" s="90">
        <v>1</v>
      </c>
      <c r="C10" s="90">
        <f t="shared" si="0"/>
        <v>0</v>
      </c>
      <c r="D10" s="90">
        <v>24</v>
      </c>
      <c r="E10" s="90">
        <f t="shared" si="1"/>
        <v>0</v>
      </c>
      <c r="F10" s="176"/>
      <c r="G10" s="90">
        <v>2</v>
      </c>
      <c r="H10" s="90">
        <f t="shared" si="2"/>
        <v>0</v>
      </c>
      <c r="I10" s="90">
        <v>0</v>
      </c>
      <c r="J10" s="90">
        <f t="shared" si="3"/>
        <v>0</v>
      </c>
      <c r="K10" s="90">
        <v>0</v>
      </c>
      <c r="L10" s="90">
        <f t="shared" si="4"/>
        <v>0</v>
      </c>
      <c r="M10" s="90">
        <v>2</v>
      </c>
      <c r="N10" s="90"/>
      <c r="O10" s="90">
        <v>0</v>
      </c>
      <c r="P10" s="90"/>
      <c r="Q10" s="90">
        <v>0</v>
      </c>
      <c r="R10" s="90"/>
      <c r="S10" s="90"/>
      <c r="T10" s="90"/>
      <c r="U10" s="90">
        <v>0</v>
      </c>
      <c r="V10" s="90"/>
      <c r="W10" s="90"/>
      <c r="X10" s="90"/>
      <c r="Y10" s="90">
        <v>0</v>
      </c>
      <c r="Z10" s="90"/>
      <c r="AA10" s="90"/>
      <c r="AB10" s="90"/>
      <c r="AC10" s="78" t="s">
        <v>14</v>
      </c>
      <c r="AD10" s="170">
        <v>1</v>
      </c>
      <c r="AE10" s="170">
        <v>24</v>
      </c>
      <c r="AF10" s="170">
        <v>2</v>
      </c>
      <c r="AG10" s="170">
        <v>0</v>
      </c>
      <c r="AH10" s="170">
        <v>0</v>
      </c>
      <c r="AI10" s="170">
        <v>2</v>
      </c>
      <c r="AJ10" s="170">
        <v>0</v>
      </c>
      <c r="AK10" s="170">
        <v>0</v>
      </c>
      <c r="AL10" s="170"/>
      <c r="AM10" s="170">
        <v>0</v>
      </c>
      <c r="AN10" s="170"/>
      <c r="AO10" s="170">
        <v>0</v>
      </c>
      <c r="AP10" s="170"/>
    </row>
    <row r="11" spans="1:42" ht="16.5" customHeight="1" thickTop="1" thickBot="1">
      <c r="A11" s="78" t="s">
        <v>15</v>
      </c>
      <c r="B11" s="90">
        <v>3</v>
      </c>
      <c r="C11" s="90">
        <f t="shared" si="0"/>
        <v>0</v>
      </c>
      <c r="D11" s="90">
        <v>78</v>
      </c>
      <c r="E11" s="174">
        <f t="shared" si="1"/>
        <v>3</v>
      </c>
      <c r="F11" s="176"/>
      <c r="G11" s="90">
        <v>5</v>
      </c>
      <c r="H11" s="90">
        <f t="shared" si="2"/>
        <v>0</v>
      </c>
      <c r="I11" s="90">
        <v>0</v>
      </c>
      <c r="J11" s="90">
        <f t="shared" si="3"/>
        <v>0</v>
      </c>
      <c r="K11" s="90">
        <v>14</v>
      </c>
      <c r="L11" s="174">
        <f t="shared" si="4"/>
        <v>3</v>
      </c>
      <c r="M11" s="90">
        <v>19</v>
      </c>
      <c r="N11" s="90"/>
      <c r="O11" s="90">
        <v>0</v>
      </c>
      <c r="P11" s="90"/>
      <c r="Q11" s="90">
        <v>0</v>
      </c>
      <c r="R11" s="90"/>
      <c r="S11" s="90"/>
      <c r="T11" s="90"/>
      <c r="U11" s="90">
        <v>0</v>
      </c>
      <c r="V11" s="90"/>
      <c r="W11" s="90"/>
      <c r="X11" s="90"/>
      <c r="Y11" s="90">
        <v>0</v>
      </c>
      <c r="Z11" s="90"/>
      <c r="AA11" s="90"/>
      <c r="AB11" s="90"/>
      <c r="AC11" s="78" t="s">
        <v>15</v>
      </c>
      <c r="AD11" s="170">
        <v>3</v>
      </c>
      <c r="AE11" s="170">
        <v>75</v>
      </c>
      <c r="AF11" s="170">
        <v>5</v>
      </c>
      <c r="AG11" s="170">
        <v>0</v>
      </c>
      <c r="AH11" s="170">
        <v>11</v>
      </c>
      <c r="AI11" s="170">
        <v>16</v>
      </c>
      <c r="AJ11" s="170">
        <v>0</v>
      </c>
      <c r="AK11" s="170">
        <v>0</v>
      </c>
      <c r="AL11" s="170"/>
      <c r="AM11" s="170">
        <v>0</v>
      </c>
      <c r="AN11" s="170"/>
      <c r="AO11" s="170">
        <v>0</v>
      </c>
      <c r="AP11" s="170"/>
    </row>
    <row r="12" spans="1:42" ht="16.5" customHeight="1" thickTop="1" thickBot="1">
      <c r="A12" s="78" t="s">
        <v>16</v>
      </c>
      <c r="B12" s="90">
        <v>0</v>
      </c>
      <c r="C12" s="90">
        <f t="shared" si="0"/>
        <v>0</v>
      </c>
      <c r="D12" s="90"/>
      <c r="E12" s="90">
        <f t="shared" si="1"/>
        <v>0</v>
      </c>
      <c r="F12" s="176"/>
      <c r="G12" s="90">
        <v>0</v>
      </c>
      <c r="H12" s="90">
        <f t="shared" si="2"/>
        <v>0</v>
      </c>
      <c r="I12" s="90">
        <v>0</v>
      </c>
      <c r="J12" s="90">
        <f t="shared" si="3"/>
        <v>0</v>
      </c>
      <c r="K12" s="90">
        <v>0</v>
      </c>
      <c r="L12" s="90">
        <f t="shared" si="4"/>
        <v>0</v>
      </c>
      <c r="M12" s="90">
        <v>0</v>
      </c>
      <c r="N12" s="90"/>
      <c r="O12" s="90">
        <v>0</v>
      </c>
      <c r="P12" s="90"/>
      <c r="Q12" s="90">
        <v>0</v>
      </c>
      <c r="R12" s="90"/>
      <c r="S12" s="90"/>
      <c r="T12" s="90"/>
      <c r="U12" s="90">
        <v>0</v>
      </c>
      <c r="V12" s="90"/>
      <c r="W12" s="90"/>
      <c r="X12" s="90"/>
      <c r="Y12" s="90">
        <v>0</v>
      </c>
      <c r="Z12" s="90"/>
      <c r="AA12" s="90"/>
      <c r="AB12" s="90"/>
      <c r="AC12" s="78" t="s">
        <v>16</v>
      </c>
      <c r="AD12" s="170">
        <v>0</v>
      </c>
      <c r="AE12" s="170"/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/>
      <c r="AM12" s="170">
        <v>0</v>
      </c>
      <c r="AN12" s="170"/>
      <c r="AO12" s="170">
        <v>0</v>
      </c>
      <c r="AP12" s="170"/>
    </row>
    <row r="13" spans="1:42" ht="16.5" customHeight="1" thickTop="1" thickBot="1">
      <c r="A13" s="78" t="s">
        <v>17</v>
      </c>
      <c r="B13" s="90">
        <v>0</v>
      </c>
      <c r="C13" s="90">
        <f t="shared" si="0"/>
        <v>0</v>
      </c>
      <c r="D13" s="90"/>
      <c r="E13" s="90">
        <f t="shared" si="1"/>
        <v>0</v>
      </c>
      <c r="F13" s="176"/>
      <c r="G13" s="90">
        <v>0</v>
      </c>
      <c r="H13" s="90">
        <f t="shared" si="2"/>
        <v>0</v>
      </c>
      <c r="I13" s="90">
        <v>0</v>
      </c>
      <c r="J13" s="90">
        <f t="shared" si="3"/>
        <v>0</v>
      </c>
      <c r="K13" s="90">
        <v>0</v>
      </c>
      <c r="L13" s="90">
        <f t="shared" si="4"/>
        <v>0</v>
      </c>
      <c r="M13" s="90">
        <v>0</v>
      </c>
      <c r="N13" s="90"/>
      <c r="O13" s="90">
        <v>0</v>
      </c>
      <c r="P13" s="90"/>
      <c r="Q13" s="90">
        <v>0</v>
      </c>
      <c r="R13" s="90"/>
      <c r="S13" s="90"/>
      <c r="T13" s="90"/>
      <c r="U13" s="90">
        <v>0</v>
      </c>
      <c r="V13" s="90"/>
      <c r="W13" s="90"/>
      <c r="X13" s="90"/>
      <c r="Y13" s="90">
        <v>0</v>
      </c>
      <c r="Z13" s="90"/>
      <c r="AA13" s="90"/>
      <c r="AB13" s="90"/>
      <c r="AC13" s="78" t="s">
        <v>17</v>
      </c>
      <c r="AD13" s="170">
        <v>0</v>
      </c>
      <c r="AE13" s="170"/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/>
      <c r="AM13" s="170">
        <v>0</v>
      </c>
      <c r="AN13" s="170"/>
      <c r="AO13" s="170">
        <v>0</v>
      </c>
      <c r="AP13" s="170"/>
    </row>
    <row r="14" spans="1:42" ht="16.5" customHeight="1" thickTop="1" thickBot="1">
      <c r="A14" s="78" t="s">
        <v>18</v>
      </c>
      <c r="B14" s="90">
        <v>3</v>
      </c>
      <c r="C14" s="90">
        <f t="shared" si="0"/>
        <v>0</v>
      </c>
      <c r="D14" s="90">
        <v>81</v>
      </c>
      <c r="E14" s="90">
        <f t="shared" si="1"/>
        <v>0</v>
      </c>
      <c r="F14" s="176"/>
      <c r="G14" s="90">
        <v>0</v>
      </c>
      <c r="H14" s="90">
        <f t="shared" si="2"/>
        <v>0</v>
      </c>
      <c r="I14" s="90">
        <v>0</v>
      </c>
      <c r="J14" s="90">
        <f t="shared" si="3"/>
        <v>0</v>
      </c>
      <c r="K14" s="90">
        <v>13</v>
      </c>
      <c r="L14" s="174">
        <f t="shared" si="4"/>
        <v>2</v>
      </c>
      <c r="M14" s="90">
        <v>13</v>
      </c>
      <c r="N14" s="90"/>
      <c r="O14" s="90">
        <v>0</v>
      </c>
      <c r="P14" s="90"/>
      <c r="Q14" s="90">
        <v>0</v>
      </c>
      <c r="R14" s="90"/>
      <c r="S14" s="90"/>
      <c r="T14" s="90"/>
      <c r="U14" s="90">
        <v>0</v>
      </c>
      <c r="V14" s="90"/>
      <c r="W14" s="90"/>
      <c r="X14" s="90"/>
      <c r="Y14" s="90">
        <v>0</v>
      </c>
      <c r="Z14" s="90"/>
      <c r="AA14" s="90"/>
      <c r="AB14" s="90"/>
      <c r="AC14" s="78" t="s">
        <v>18</v>
      </c>
      <c r="AD14" s="170">
        <v>3</v>
      </c>
      <c r="AE14" s="170">
        <v>81</v>
      </c>
      <c r="AF14" s="170">
        <v>0</v>
      </c>
      <c r="AG14" s="170">
        <v>0</v>
      </c>
      <c r="AH14" s="170">
        <v>11</v>
      </c>
      <c r="AI14" s="170">
        <v>11</v>
      </c>
      <c r="AJ14" s="170">
        <v>0</v>
      </c>
      <c r="AK14" s="170">
        <v>0</v>
      </c>
      <c r="AL14" s="170"/>
      <c r="AM14" s="170">
        <v>0</v>
      </c>
      <c r="AN14" s="170"/>
      <c r="AO14" s="170">
        <v>0</v>
      </c>
      <c r="AP14" s="170"/>
    </row>
    <row r="15" spans="1:42" ht="16.5" customHeight="1" thickTop="1" thickBot="1">
      <c r="A15" s="78" t="s">
        <v>19</v>
      </c>
      <c r="B15" s="90">
        <v>1</v>
      </c>
      <c r="C15" s="90">
        <f t="shared" si="0"/>
        <v>0</v>
      </c>
      <c r="D15" s="90">
        <v>27</v>
      </c>
      <c r="E15" s="90">
        <f t="shared" si="1"/>
        <v>0</v>
      </c>
      <c r="F15" s="176"/>
      <c r="G15" s="90">
        <v>2</v>
      </c>
      <c r="H15" s="90">
        <f t="shared" si="2"/>
        <v>0</v>
      </c>
      <c r="I15" s="90">
        <v>0</v>
      </c>
      <c r="J15" s="90">
        <f t="shared" si="3"/>
        <v>0</v>
      </c>
      <c r="K15" s="90">
        <v>0</v>
      </c>
      <c r="L15" s="90">
        <f t="shared" si="4"/>
        <v>0</v>
      </c>
      <c r="M15" s="90">
        <v>2</v>
      </c>
      <c r="N15" s="90"/>
      <c r="O15" s="90">
        <v>0</v>
      </c>
      <c r="P15" s="90"/>
      <c r="Q15" s="90">
        <v>0</v>
      </c>
      <c r="R15" s="90"/>
      <c r="S15" s="90"/>
      <c r="T15" s="90"/>
      <c r="U15" s="90">
        <v>0</v>
      </c>
      <c r="V15" s="90"/>
      <c r="W15" s="90"/>
      <c r="X15" s="90"/>
      <c r="Y15" s="90">
        <v>0</v>
      </c>
      <c r="Z15" s="90"/>
      <c r="AA15" s="90"/>
      <c r="AB15" s="90"/>
      <c r="AC15" s="78" t="s">
        <v>19</v>
      </c>
      <c r="AD15" s="170">
        <v>1</v>
      </c>
      <c r="AE15" s="170">
        <v>27</v>
      </c>
      <c r="AF15" s="170">
        <v>2</v>
      </c>
      <c r="AG15" s="170">
        <v>0</v>
      </c>
      <c r="AH15" s="170">
        <v>0</v>
      </c>
      <c r="AI15" s="170">
        <v>2</v>
      </c>
      <c r="AJ15" s="170">
        <v>0</v>
      </c>
      <c r="AK15" s="170">
        <v>0</v>
      </c>
      <c r="AL15" s="170"/>
      <c r="AM15" s="170">
        <v>0</v>
      </c>
      <c r="AN15" s="170"/>
      <c r="AO15" s="170">
        <v>0</v>
      </c>
      <c r="AP15" s="170"/>
    </row>
    <row r="16" spans="1:42" ht="16.5" customHeight="1" thickTop="1" thickBot="1">
      <c r="A16" s="78" t="s">
        <v>20</v>
      </c>
      <c r="B16" s="90">
        <v>5</v>
      </c>
      <c r="C16" s="90">
        <f t="shared" si="0"/>
        <v>0</v>
      </c>
      <c r="D16" s="90">
        <v>120</v>
      </c>
      <c r="E16" s="90">
        <f t="shared" si="1"/>
        <v>0</v>
      </c>
      <c r="F16" s="176"/>
      <c r="G16" s="90">
        <v>0</v>
      </c>
      <c r="H16" s="90">
        <f t="shared" si="2"/>
        <v>0</v>
      </c>
      <c r="I16" s="90">
        <v>0</v>
      </c>
      <c r="J16" s="90">
        <f t="shared" si="3"/>
        <v>0</v>
      </c>
      <c r="K16" s="90">
        <v>15</v>
      </c>
      <c r="L16" s="174">
        <f t="shared" si="4"/>
        <v>2</v>
      </c>
      <c r="M16" s="90">
        <v>15</v>
      </c>
      <c r="N16" s="90"/>
      <c r="O16" s="90">
        <v>0</v>
      </c>
      <c r="P16" s="90"/>
      <c r="Q16" s="90">
        <v>0</v>
      </c>
      <c r="R16" s="90"/>
      <c r="S16" s="90"/>
      <c r="T16" s="90"/>
      <c r="U16" s="90">
        <v>0</v>
      </c>
      <c r="V16" s="90"/>
      <c r="W16" s="90"/>
      <c r="X16" s="90"/>
      <c r="Y16" s="90">
        <v>0</v>
      </c>
      <c r="Z16" s="90"/>
      <c r="AA16" s="90"/>
      <c r="AB16" s="90"/>
      <c r="AC16" s="78" t="s">
        <v>20</v>
      </c>
      <c r="AD16" s="170">
        <v>5</v>
      </c>
      <c r="AE16" s="170">
        <v>120</v>
      </c>
      <c r="AF16" s="170">
        <v>0</v>
      </c>
      <c r="AG16" s="170">
        <v>0</v>
      </c>
      <c r="AH16" s="170">
        <v>13</v>
      </c>
      <c r="AI16" s="170">
        <v>13</v>
      </c>
      <c r="AJ16" s="170">
        <v>0</v>
      </c>
      <c r="AK16" s="170">
        <v>0</v>
      </c>
      <c r="AL16" s="170"/>
      <c r="AM16" s="170">
        <v>0</v>
      </c>
      <c r="AN16" s="170"/>
      <c r="AO16" s="170">
        <v>0</v>
      </c>
      <c r="AP16" s="170"/>
    </row>
    <row r="17" spans="1:42" ht="16.5" customHeight="1" thickTop="1" thickBot="1">
      <c r="A17" s="78" t="s">
        <v>21</v>
      </c>
      <c r="B17" s="90">
        <v>1</v>
      </c>
      <c r="C17" s="90">
        <f t="shared" si="0"/>
        <v>0</v>
      </c>
      <c r="D17" s="90">
        <v>28</v>
      </c>
      <c r="E17" s="90">
        <f t="shared" si="1"/>
        <v>0</v>
      </c>
      <c r="F17" s="176"/>
      <c r="G17" s="90">
        <v>2</v>
      </c>
      <c r="H17" s="90">
        <f t="shared" si="2"/>
        <v>0</v>
      </c>
      <c r="I17" s="90">
        <v>0</v>
      </c>
      <c r="J17" s="90">
        <f t="shared" si="3"/>
        <v>0</v>
      </c>
      <c r="K17" s="90">
        <v>0</v>
      </c>
      <c r="L17" s="90">
        <f t="shared" si="4"/>
        <v>0</v>
      </c>
      <c r="M17" s="90">
        <v>2</v>
      </c>
      <c r="N17" s="90"/>
      <c r="O17" s="90">
        <v>0</v>
      </c>
      <c r="P17" s="90"/>
      <c r="Q17" s="90">
        <v>0</v>
      </c>
      <c r="R17" s="90"/>
      <c r="S17" s="90"/>
      <c r="T17" s="90"/>
      <c r="U17" s="90">
        <v>0</v>
      </c>
      <c r="V17" s="90"/>
      <c r="W17" s="90"/>
      <c r="X17" s="90"/>
      <c r="Y17" s="90">
        <v>0</v>
      </c>
      <c r="Z17" s="90"/>
      <c r="AA17" s="90"/>
      <c r="AB17" s="90"/>
      <c r="AC17" s="78" t="s">
        <v>21</v>
      </c>
      <c r="AD17" s="170">
        <v>1</v>
      </c>
      <c r="AE17" s="170">
        <v>28</v>
      </c>
      <c r="AF17" s="170">
        <v>2</v>
      </c>
      <c r="AG17" s="170">
        <v>0</v>
      </c>
      <c r="AH17" s="170">
        <v>0</v>
      </c>
      <c r="AI17" s="170">
        <v>2</v>
      </c>
      <c r="AJ17" s="170">
        <v>0</v>
      </c>
      <c r="AK17" s="170">
        <v>0</v>
      </c>
      <c r="AL17" s="170"/>
      <c r="AM17" s="170">
        <v>0</v>
      </c>
      <c r="AN17" s="170"/>
      <c r="AO17" s="170">
        <v>0</v>
      </c>
      <c r="AP17" s="170"/>
    </row>
    <row r="18" spans="1:42" ht="16.5" customHeight="1" thickTop="1" thickBot="1">
      <c r="A18" s="78" t="s">
        <v>22</v>
      </c>
      <c r="B18" s="90">
        <v>1</v>
      </c>
      <c r="C18" s="90">
        <f t="shared" si="0"/>
        <v>0</v>
      </c>
      <c r="D18" s="90">
        <v>28</v>
      </c>
      <c r="E18" s="90">
        <f t="shared" si="1"/>
        <v>0</v>
      </c>
      <c r="F18" s="176"/>
      <c r="G18" s="90">
        <v>2</v>
      </c>
      <c r="H18" s="90">
        <f t="shared" si="2"/>
        <v>0</v>
      </c>
      <c r="I18" s="90">
        <v>0</v>
      </c>
      <c r="J18" s="90">
        <f t="shared" si="3"/>
        <v>0</v>
      </c>
      <c r="K18" s="90">
        <v>0</v>
      </c>
      <c r="L18" s="90">
        <f t="shared" si="4"/>
        <v>0</v>
      </c>
      <c r="M18" s="90">
        <v>2</v>
      </c>
      <c r="N18" s="90"/>
      <c r="O18" s="90">
        <v>0</v>
      </c>
      <c r="P18" s="90"/>
      <c r="Q18" s="90">
        <v>0</v>
      </c>
      <c r="R18" s="90"/>
      <c r="S18" s="90"/>
      <c r="T18" s="90"/>
      <c r="U18" s="90">
        <v>0</v>
      </c>
      <c r="V18" s="90"/>
      <c r="W18" s="90"/>
      <c r="X18" s="90"/>
      <c r="Y18" s="90">
        <v>0</v>
      </c>
      <c r="Z18" s="90"/>
      <c r="AA18" s="90"/>
      <c r="AB18" s="90"/>
      <c r="AC18" s="78" t="s">
        <v>22</v>
      </c>
      <c r="AD18" s="170">
        <v>1</v>
      </c>
      <c r="AE18" s="170">
        <v>28</v>
      </c>
      <c r="AF18" s="170">
        <v>2</v>
      </c>
      <c r="AG18" s="170">
        <v>0</v>
      </c>
      <c r="AH18" s="170">
        <v>0</v>
      </c>
      <c r="AI18" s="170">
        <v>2</v>
      </c>
      <c r="AJ18" s="170">
        <v>0</v>
      </c>
      <c r="AK18" s="170">
        <v>0</v>
      </c>
      <c r="AL18" s="170"/>
      <c r="AM18" s="170">
        <v>0</v>
      </c>
      <c r="AN18" s="170"/>
      <c r="AO18" s="170">
        <v>0</v>
      </c>
      <c r="AP18" s="170"/>
    </row>
    <row r="19" spans="1:42" ht="16.5" customHeight="1" thickTop="1" thickBot="1">
      <c r="A19" s="78" t="s">
        <v>23</v>
      </c>
      <c r="B19" s="90">
        <v>0</v>
      </c>
      <c r="C19" s="90">
        <f t="shared" si="0"/>
        <v>0</v>
      </c>
      <c r="D19" s="90"/>
      <c r="E19" s="90">
        <f t="shared" si="1"/>
        <v>0</v>
      </c>
      <c r="F19" s="176"/>
      <c r="G19" s="90">
        <v>0</v>
      </c>
      <c r="H19" s="90">
        <f t="shared" si="2"/>
        <v>0</v>
      </c>
      <c r="I19" s="90">
        <v>0</v>
      </c>
      <c r="J19" s="90">
        <f t="shared" si="3"/>
        <v>0</v>
      </c>
      <c r="K19" s="90">
        <v>0</v>
      </c>
      <c r="L19" s="90">
        <f t="shared" si="4"/>
        <v>0</v>
      </c>
      <c r="M19" s="90">
        <v>0</v>
      </c>
      <c r="N19" s="90"/>
      <c r="O19" s="90">
        <v>0</v>
      </c>
      <c r="P19" s="90"/>
      <c r="Q19" s="90">
        <v>0</v>
      </c>
      <c r="R19" s="90"/>
      <c r="S19" s="90"/>
      <c r="T19" s="90"/>
      <c r="U19" s="90">
        <v>0</v>
      </c>
      <c r="V19" s="90"/>
      <c r="W19" s="90"/>
      <c r="X19" s="90"/>
      <c r="Y19" s="90">
        <v>0</v>
      </c>
      <c r="Z19" s="90"/>
      <c r="AA19" s="90"/>
      <c r="AB19" s="90"/>
      <c r="AC19" s="78" t="s">
        <v>23</v>
      </c>
      <c r="AD19" s="170">
        <v>0</v>
      </c>
      <c r="AE19" s="170"/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/>
      <c r="AM19" s="170">
        <v>0</v>
      </c>
      <c r="AN19" s="170"/>
      <c r="AO19" s="170">
        <v>0</v>
      </c>
      <c r="AP19" s="170"/>
    </row>
    <row r="20" spans="1:42" ht="16.5" customHeight="1" thickTop="1" thickBot="1">
      <c r="A20" s="78" t="s">
        <v>24</v>
      </c>
      <c r="B20" s="90">
        <v>3</v>
      </c>
      <c r="C20" s="174">
        <f t="shared" si="0"/>
        <v>1</v>
      </c>
      <c r="D20" s="90">
        <v>58</v>
      </c>
      <c r="E20" s="174">
        <f t="shared" si="1"/>
        <v>12</v>
      </c>
      <c r="F20" s="176"/>
      <c r="G20" s="90">
        <v>0</v>
      </c>
      <c r="H20" s="90">
        <f t="shared" si="2"/>
        <v>0</v>
      </c>
      <c r="I20" s="90">
        <v>0</v>
      </c>
      <c r="J20" s="90">
        <f t="shared" si="3"/>
        <v>0</v>
      </c>
      <c r="K20" s="90">
        <v>0</v>
      </c>
      <c r="L20" s="90">
        <f t="shared" si="4"/>
        <v>0</v>
      </c>
      <c r="M20" s="90">
        <v>0</v>
      </c>
      <c r="N20" s="90"/>
      <c r="O20" s="90">
        <v>0</v>
      </c>
      <c r="P20" s="90"/>
      <c r="Q20" s="90">
        <v>0</v>
      </c>
      <c r="R20" s="90"/>
      <c r="S20" s="90"/>
      <c r="T20" s="90"/>
      <c r="U20" s="90">
        <v>0</v>
      </c>
      <c r="V20" s="90"/>
      <c r="W20" s="90"/>
      <c r="X20" s="90"/>
      <c r="Y20" s="90">
        <v>0</v>
      </c>
      <c r="Z20" s="90"/>
      <c r="AA20" s="90"/>
      <c r="AB20" s="90"/>
      <c r="AC20" s="78" t="s">
        <v>24</v>
      </c>
      <c r="AD20" s="170">
        <v>2</v>
      </c>
      <c r="AE20" s="170">
        <v>46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/>
      <c r="AM20" s="170">
        <v>0</v>
      </c>
      <c r="AN20" s="170"/>
      <c r="AO20" s="170">
        <v>0</v>
      </c>
      <c r="AP20" s="170"/>
    </row>
    <row r="21" spans="1:42" ht="16.5" customHeight="1" thickTop="1" thickBot="1">
      <c r="A21" s="78" t="s">
        <v>25</v>
      </c>
      <c r="B21" s="90">
        <v>14</v>
      </c>
      <c r="C21" s="174">
        <f t="shared" si="0"/>
        <v>1</v>
      </c>
      <c r="D21" s="90">
        <v>380</v>
      </c>
      <c r="E21" s="174">
        <f t="shared" si="1"/>
        <v>17</v>
      </c>
      <c r="F21" s="176"/>
      <c r="G21" s="90">
        <v>7</v>
      </c>
      <c r="H21" s="90">
        <f t="shared" si="2"/>
        <v>0</v>
      </c>
      <c r="I21" s="90">
        <v>0</v>
      </c>
      <c r="J21" s="90">
        <f t="shared" si="3"/>
        <v>0</v>
      </c>
      <c r="K21" s="90">
        <v>39</v>
      </c>
      <c r="L21" s="174">
        <f t="shared" si="4"/>
        <v>7</v>
      </c>
      <c r="M21" s="90">
        <v>46</v>
      </c>
      <c r="N21" s="90"/>
      <c r="O21" s="90">
        <v>0</v>
      </c>
      <c r="P21" s="90"/>
      <c r="Q21" s="90">
        <v>1</v>
      </c>
      <c r="R21" s="90"/>
      <c r="S21" s="90">
        <v>660</v>
      </c>
      <c r="T21" s="90"/>
      <c r="U21" s="90">
        <v>1</v>
      </c>
      <c r="V21" s="90"/>
      <c r="W21" s="90"/>
      <c r="X21" s="90"/>
      <c r="Y21" s="90">
        <v>1</v>
      </c>
      <c r="Z21" s="90"/>
      <c r="AA21" s="90">
        <v>560</v>
      </c>
      <c r="AB21" s="90"/>
      <c r="AC21" s="78" t="s">
        <v>25</v>
      </c>
      <c r="AD21" s="170">
        <v>13</v>
      </c>
      <c r="AE21" s="170">
        <v>363</v>
      </c>
      <c r="AF21" s="170">
        <v>7</v>
      </c>
      <c r="AG21" s="170">
        <v>0</v>
      </c>
      <c r="AH21" s="170">
        <v>32</v>
      </c>
      <c r="AI21" s="170">
        <v>39</v>
      </c>
      <c r="AJ21" s="170">
        <v>0</v>
      </c>
      <c r="AK21" s="170">
        <v>1</v>
      </c>
      <c r="AL21" s="170">
        <v>1010</v>
      </c>
      <c r="AM21" s="170">
        <v>1</v>
      </c>
      <c r="AN21" s="170"/>
      <c r="AO21" s="170">
        <v>1</v>
      </c>
      <c r="AP21" s="170">
        <v>560</v>
      </c>
    </row>
    <row r="22" spans="1:42" ht="16.5" customHeight="1" thickTop="1" thickBot="1">
      <c r="A22" s="78" t="s">
        <v>26</v>
      </c>
      <c r="B22" s="90">
        <v>2</v>
      </c>
      <c r="C22" s="90">
        <f t="shared" si="0"/>
        <v>0</v>
      </c>
      <c r="D22" s="90">
        <v>50</v>
      </c>
      <c r="E22" s="90">
        <f t="shared" si="1"/>
        <v>0</v>
      </c>
      <c r="F22" s="176"/>
      <c r="G22" s="90">
        <v>0</v>
      </c>
      <c r="H22" s="90">
        <f t="shared" si="2"/>
        <v>0</v>
      </c>
      <c r="I22" s="90">
        <v>0</v>
      </c>
      <c r="J22" s="90">
        <f t="shared" si="3"/>
        <v>0</v>
      </c>
      <c r="K22" s="90">
        <v>0</v>
      </c>
      <c r="L22" s="90">
        <f t="shared" si="4"/>
        <v>0</v>
      </c>
      <c r="M22" s="90">
        <v>0</v>
      </c>
      <c r="N22" s="90"/>
      <c r="O22" s="90">
        <v>0</v>
      </c>
      <c r="P22" s="90"/>
      <c r="Q22" s="90">
        <v>0</v>
      </c>
      <c r="R22" s="90"/>
      <c r="S22" s="90"/>
      <c r="T22" s="90"/>
      <c r="U22" s="90">
        <v>0</v>
      </c>
      <c r="V22" s="90"/>
      <c r="W22" s="90"/>
      <c r="X22" s="90"/>
      <c r="Y22" s="90">
        <v>0</v>
      </c>
      <c r="Z22" s="90"/>
      <c r="AA22" s="90"/>
      <c r="AB22" s="90"/>
      <c r="AC22" s="78" t="s">
        <v>26</v>
      </c>
      <c r="AD22" s="170">
        <v>2</v>
      </c>
      <c r="AE22" s="170">
        <v>50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/>
      <c r="AM22" s="170">
        <v>0</v>
      </c>
      <c r="AN22" s="170"/>
      <c r="AO22" s="170">
        <v>0</v>
      </c>
      <c r="AP22" s="170"/>
    </row>
    <row r="23" spans="1:42" ht="16.5" customHeight="1" thickTop="1" thickBot="1">
      <c r="A23" s="78" t="s">
        <v>27</v>
      </c>
      <c r="B23" s="90">
        <v>0</v>
      </c>
      <c r="C23" s="90">
        <f t="shared" si="0"/>
        <v>0</v>
      </c>
      <c r="D23" s="90"/>
      <c r="E23" s="90">
        <f t="shared" si="1"/>
        <v>0</v>
      </c>
      <c r="F23" s="176"/>
      <c r="G23" s="90">
        <v>0</v>
      </c>
      <c r="H23" s="90">
        <f t="shared" si="2"/>
        <v>0</v>
      </c>
      <c r="I23" s="90">
        <v>0</v>
      </c>
      <c r="J23" s="90">
        <f t="shared" si="3"/>
        <v>0</v>
      </c>
      <c r="K23" s="90">
        <v>0</v>
      </c>
      <c r="L23" s="90">
        <f t="shared" si="4"/>
        <v>0</v>
      </c>
      <c r="M23" s="90">
        <v>0</v>
      </c>
      <c r="N23" s="90"/>
      <c r="O23" s="90">
        <v>0</v>
      </c>
      <c r="P23" s="90"/>
      <c r="Q23" s="90">
        <v>0</v>
      </c>
      <c r="R23" s="90"/>
      <c r="S23" s="90"/>
      <c r="T23" s="90"/>
      <c r="U23" s="90">
        <v>0</v>
      </c>
      <c r="V23" s="90"/>
      <c r="W23" s="90"/>
      <c r="X23" s="90"/>
      <c r="Y23" s="90">
        <v>0</v>
      </c>
      <c r="Z23" s="90"/>
      <c r="AA23" s="90"/>
      <c r="AB23" s="90"/>
      <c r="AC23" s="78" t="s">
        <v>27</v>
      </c>
      <c r="AD23" s="170">
        <v>0</v>
      </c>
      <c r="AE23" s="170"/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/>
      <c r="AM23" s="170">
        <v>0</v>
      </c>
      <c r="AN23" s="170"/>
      <c r="AO23" s="170">
        <v>0</v>
      </c>
      <c r="AP23" s="170"/>
    </row>
    <row r="24" spans="1:42" ht="16.5" customHeight="1" thickTop="1" thickBot="1">
      <c r="A24" s="78" t="s">
        <v>28</v>
      </c>
      <c r="B24" s="90">
        <v>2</v>
      </c>
      <c r="C24" s="90">
        <f t="shared" si="0"/>
        <v>0</v>
      </c>
      <c r="D24" s="90">
        <v>45</v>
      </c>
      <c r="E24" s="90">
        <f t="shared" si="1"/>
        <v>0</v>
      </c>
      <c r="F24" s="176"/>
      <c r="G24" s="90">
        <v>0</v>
      </c>
      <c r="H24" s="90">
        <f t="shared" si="2"/>
        <v>0</v>
      </c>
      <c r="I24" s="90">
        <v>0</v>
      </c>
      <c r="J24" s="90">
        <f t="shared" si="3"/>
        <v>0</v>
      </c>
      <c r="K24" s="90">
        <v>0</v>
      </c>
      <c r="L24" s="90">
        <f t="shared" si="4"/>
        <v>0</v>
      </c>
      <c r="M24" s="90">
        <v>0</v>
      </c>
      <c r="N24" s="90"/>
      <c r="O24" s="90">
        <v>0</v>
      </c>
      <c r="P24" s="90"/>
      <c r="Q24" s="90">
        <v>0</v>
      </c>
      <c r="R24" s="90"/>
      <c r="S24" s="90"/>
      <c r="T24" s="90"/>
      <c r="U24" s="90">
        <v>0</v>
      </c>
      <c r="V24" s="90"/>
      <c r="W24" s="90"/>
      <c r="X24" s="90"/>
      <c r="Y24" s="90">
        <v>0</v>
      </c>
      <c r="Z24" s="90"/>
      <c r="AA24" s="90"/>
      <c r="AB24" s="90"/>
      <c r="AC24" s="78" t="s">
        <v>28</v>
      </c>
      <c r="AD24" s="170">
        <v>2</v>
      </c>
      <c r="AE24" s="170">
        <v>45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/>
      <c r="AM24" s="170">
        <v>0</v>
      </c>
      <c r="AN24" s="170"/>
      <c r="AO24" s="170">
        <v>0</v>
      </c>
      <c r="AP24" s="170"/>
    </row>
    <row r="25" spans="1:42" ht="16.5" customHeight="1" thickTop="1" thickBot="1">
      <c r="A25" s="78" t="s">
        <v>29</v>
      </c>
      <c r="B25" s="90">
        <v>0</v>
      </c>
      <c r="C25" s="90">
        <f t="shared" si="0"/>
        <v>0</v>
      </c>
      <c r="D25" s="90"/>
      <c r="E25" s="90">
        <f t="shared" si="1"/>
        <v>0</v>
      </c>
      <c r="F25" s="176"/>
      <c r="G25" s="90">
        <v>0</v>
      </c>
      <c r="H25" s="90">
        <f t="shared" si="2"/>
        <v>0</v>
      </c>
      <c r="I25" s="90">
        <v>0</v>
      </c>
      <c r="J25" s="90">
        <f t="shared" si="3"/>
        <v>0</v>
      </c>
      <c r="K25" s="90">
        <v>0</v>
      </c>
      <c r="L25" s="90">
        <f t="shared" si="4"/>
        <v>0</v>
      </c>
      <c r="M25" s="90">
        <v>0</v>
      </c>
      <c r="N25" s="90"/>
      <c r="O25" s="90">
        <v>0</v>
      </c>
      <c r="P25" s="90"/>
      <c r="Q25" s="90">
        <v>0</v>
      </c>
      <c r="R25" s="90"/>
      <c r="S25" s="90"/>
      <c r="T25" s="90"/>
      <c r="U25" s="90">
        <v>0</v>
      </c>
      <c r="V25" s="90"/>
      <c r="W25" s="90"/>
      <c r="X25" s="90"/>
      <c r="Y25" s="90">
        <v>0</v>
      </c>
      <c r="Z25" s="90"/>
      <c r="AA25" s="90"/>
      <c r="AB25" s="90"/>
      <c r="AC25" s="78" t="s">
        <v>29</v>
      </c>
      <c r="AD25" s="170">
        <v>0</v>
      </c>
      <c r="AE25" s="170"/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/>
      <c r="AM25" s="170">
        <v>0</v>
      </c>
      <c r="AN25" s="170"/>
      <c r="AO25" s="170">
        <v>0</v>
      </c>
      <c r="AP25" s="170"/>
    </row>
    <row r="26" spans="1:42" ht="16.5" customHeight="1" thickTop="1" thickBot="1">
      <c r="A26" s="78" t="s">
        <v>30</v>
      </c>
      <c r="B26" s="90">
        <v>8</v>
      </c>
      <c r="C26" s="90">
        <f t="shared" si="0"/>
        <v>0</v>
      </c>
      <c r="D26" s="90">
        <v>190</v>
      </c>
      <c r="E26" s="174">
        <f t="shared" si="1"/>
        <v>-2</v>
      </c>
      <c r="F26" s="176"/>
      <c r="G26" s="90">
        <v>0</v>
      </c>
      <c r="H26" s="174">
        <f>SUM(G26-AF26)</f>
        <v>-5</v>
      </c>
      <c r="I26" s="90">
        <v>0</v>
      </c>
      <c r="J26" s="90">
        <f t="shared" si="3"/>
        <v>0</v>
      </c>
      <c r="K26" s="90">
        <v>33</v>
      </c>
      <c r="L26" s="174">
        <f t="shared" si="4"/>
        <v>2</v>
      </c>
      <c r="M26" s="90">
        <v>33</v>
      </c>
      <c r="N26" s="90"/>
      <c r="O26" s="90">
        <v>0</v>
      </c>
      <c r="P26" s="90"/>
      <c r="Q26" s="90">
        <v>1</v>
      </c>
      <c r="R26" s="90"/>
      <c r="S26" s="90">
        <v>460</v>
      </c>
      <c r="T26" s="90"/>
      <c r="U26" s="90">
        <v>1</v>
      </c>
      <c r="V26" s="90"/>
      <c r="W26" s="90">
        <v>492</v>
      </c>
      <c r="X26" s="90"/>
      <c r="Y26" s="90">
        <v>1</v>
      </c>
      <c r="Z26" s="90"/>
      <c r="AA26" s="90">
        <v>460</v>
      </c>
      <c r="AB26" s="90"/>
      <c r="AC26" s="78" t="s">
        <v>30</v>
      </c>
      <c r="AD26" s="170">
        <v>8</v>
      </c>
      <c r="AE26" s="170">
        <v>192</v>
      </c>
      <c r="AF26" s="170">
        <v>5</v>
      </c>
      <c r="AG26" s="170">
        <v>0</v>
      </c>
      <c r="AH26" s="170">
        <v>31</v>
      </c>
      <c r="AI26" s="170">
        <v>36</v>
      </c>
      <c r="AJ26" s="170">
        <v>0</v>
      </c>
      <c r="AK26" s="170">
        <v>1</v>
      </c>
      <c r="AL26" s="170">
        <v>460</v>
      </c>
      <c r="AM26" s="170">
        <v>1</v>
      </c>
      <c r="AN26" s="170">
        <v>492</v>
      </c>
      <c r="AO26" s="170">
        <v>1</v>
      </c>
      <c r="AP26" s="170">
        <v>460</v>
      </c>
    </row>
    <row r="27" spans="1:42" ht="16.5" customHeight="1" thickTop="1" thickBot="1">
      <c r="A27" s="78" t="s">
        <v>32</v>
      </c>
      <c r="B27" s="90">
        <v>0</v>
      </c>
      <c r="C27" s="90">
        <f t="shared" si="0"/>
        <v>0</v>
      </c>
      <c r="D27" s="90"/>
      <c r="E27" s="90">
        <f t="shared" si="1"/>
        <v>0</v>
      </c>
      <c r="F27" s="176"/>
      <c r="G27" s="90">
        <v>0</v>
      </c>
      <c r="H27" s="90">
        <f t="shared" si="2"/>
        <v>0</v>
      </c>
      <c r="I27" s="90">
        <v>0</v>
      </c>
      <c r="J27" s="90">
        <f t="shared" si="3"/>
        <v>0</v>
      </c>
      <c r="K27" s="90">
        <v>0</v>
      </c>
      <c r="L27" s="90">
        <f t="shared" si="4"/>
        <v>0</v>
      </c>
      <c r="M27" s="90">
        <v>0</v>
      </c>
      <c r="N27" s="90"/>
      <c r="O27" s="90">
        <v>0</v>
      </c>
      <c r="P27" s="90"/>
      <c r="Q27" s="90">
        <v>0</v>
      </c>
      <c r="R27" s="90"/>
      <c r="S27" s="90"/>
      <c r="T27" s="90"/>
      <c r="U27" s="90">
        <v>0</v>
      </c>
      <c r="V27" s="90"/>
      <c r="W27" s="90"/>
      <c r="X27" s="90"/>
      <c r="Y27" s="90">
        <v>0</v>
      </c>
      <c r="Z27" s="90"/>
      <c r="AA27" s="90"/>
      <c r="AB27" s="90"/>
      <c r="AC27" s="78" t="s">
        <v>32</v>
      </c>
      <c r="AD27" s="170">
        <v>0</v>
      </c>
      <c r="AE27" s="170"/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/>
      <c r="AM27" s="170">
        <v>0</v>
      </c>
      <c r="AN27" s="170"/>
      <c r="AO27" s="170">
        <v>0</v>
      </c>
      <c r="AP27" s="170"/>
    </row>
    <row r="28" spans="1:42" ht="16.5" customHeight="1" thickTop="1" thickBot="1">
      <c r="A28" s="78" t="s">
        <v>33</v>
      </c>
      <c r="B28" s="90">
        <v>0</v>
      </c>
      <c r="C28" s="90">
        <f t="shared" si="0"/>
        <v>0</v>
      </c>
      <c r="D28" s="90"/>
      <c r="E28" s="90">
        <f t="shared" si="1"/>
        <v>0</v>
      </c>
      <c r="F28" s="176"/>
      <c r="G28" s="90">
        <v>0</v>
      </c>
      <c r="H28" s="90">
        <f t="shared" si="2"/>
        <v>0</v>
      </c>
      <c r="I28" s="90">
        <v>0</v>
      </c>
      <c r="J28" s="90">
        <f t="shared" si="3"/>
        <v>0</v>
      </c>
      <c r="K28" s="90">
        <v>0</v>
      </c>
      <c r="L28" s="90">
        <f t="shared" si="4"/>
        <v>0</v>
      </c>
      <c r="M28" s="90">
        <v>0</v>
      </c>
      <c r="N28" s="90"/>
      <c r="O28" s="90">
        <v>0</v>
      </c>
      <c r="P28" s="90"/>
      <c r="Q28" s="90">
        <v>0</v>
      </c>
      <c r="R28" s="90"/>
      <c r="S28" s="90"/>
      <c r="T28" s="90"/>
      <c r="U28" s="90">
        <v>0</v>
      </c>
      <c r="V28" s="90"/>
      <c r="W28" s="90"/>
      <c r="X28" s="90"/>
      <c r="Y28" s="90">
        <v>0</v>
      </c>
      <c r="Z28" s="90"/>
      <c r="AA28" s="90"/>
      <c r="AB28" s="90"/>
      <c r="AC28" s="78" t="s">
        <v>33</v>
      </c>
      <c r="AD28" s="170">
        <v>0</v>
      </c>
      <c r="AE28" s="170"/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/>
      <c r="AM28" s="170">
        <v>0</v>
      </c>
      <c r="AN28" s="170"/>
      <c r="AO28" s="170">
        <v>0</v>
      </c>
      <c r="AP28" s="170"/>
    </row>
    <row r="29" spans="1:42" ht="16.5" customHeight="1" thickTop="1" thickBot="1">
      <c r="A29" s="78" t="s">
        <v>34</v>
      </c>
      <c r="B29" s="90">
        <v>0</v>
      </c>
      <c r="C29" s="90">
        <f t="shared" si="0"/>
        <v>0</v>
      </c>
      <c r="D29" s="90"/>
      <c r="E29" s="90">
        <f t="shared" si="1"/>
        <v>0</v>
      </c>
      <c r="F29" s="176"/>
      <c r="G29" s="90">
        <v>0</v>
      </c>
      <c r="H29" s="90">
        <f t="shared" si="2"/>
        <v>0</v>
      </c>
      <c r="I29" s="90">
        <v>0</v>
      </c>
      <c r="J29" s="90">
        <f t="shared" si="3"/>
        <v>0</v>
      </c>
      <c r="K29" s="90">
        <v>0</v>
      </c>
      <c r="L29" s="90">
        <f t="shared" si="4"/>
        <v>0</v>
      </c>
      <c r="M29" s="90">
        <v>0</v>
      </c>
      <c r="N29" s="90"/>
      <c r="O29" s="90">
        <v>0</v>
      </c>
      <c r="P29" s="90"/>
      <c r="Q29" s="90">
        <v>0</v>
      </c>
      <c r="R29" s="90"/>
      <c r="S29" s="90"/>
      <c r="T29" s="90"/>
      <c r="U29" s="90">
        <v>0</v>
      </c>
      <c r="V29" s="90"/>
      <c r="W29" s="90"/>
      <c r="X29" s="90"/>
      <c r="Y29" s="90">
        <v>0</v>
      </c>
      <c r="Z29" s="90"/>
      <c r="AA29" s="90"/>
      <c r="AB29" s="90"/>
      <c r="AC29" s="78" t="s">
        <v>34</v>
      </c>
      <c r="AD29" s="170">
        <v>0</v>
      </c>
      <c r="AE29" s="170"/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/>
      <c r="AM29" s="170">
        <v>0</v>
      </c>
      <c r="AN29" s="170"/>
      <c r="AO29" s="170">
        <v>0</v>
      </c>
      <c r="AP29" s="170"/>
    </row>
    <row r="30" spans="1:42" ht="16.5" customHeight="1" thickTop="1" thickBot="1">
      <c r="A30" s="78" t="s">
        <v>35</v>
      </c>
      <c r="B30" s="90">
        <v>1</v>
      </c>
      <c r="C30" s="90">
        <f t="shared" si="0"/>
        <v>0</v>
      </c>
      <c r="D30" s="90">
        <v>25</v>
      </c>
      <c r="E30" s="90">
        <f t="shared" si="1"/>
        <v>5</v>
      </c>
      <c r="F30" s="176"/>
      <c r="G30" s="90">
        <v>0</v>
      </c>
      <c r="H30" s="90">
        <f t="shared" si="2"/>
        <v>0</v>
      </c>
      <c r="I30" s="90">
        <v>0</v>
      </c>
      <c r="J30" s="90">
        <f t="shared" si="3"/>
        <v>0</v>
      </c>
      <c r="K30" s="90">
        <v>6</v>
      </c>
      <c r="L30" s="174">
        <f t="shared" si="4"/>
        <v>-1</v>
      </c>
      <c r="M30" s="90">
        <v>6</v>
      </c>
      <c r="N30" s="90"/>
      <c r="O30" s="90">
        <v>0</v>
      </c>
      <c r="P30" s="90"/>
      <c r="Q30" s="90">
        <v>0</v>
      </c>
      <c r="R30" s="90"/>
      <c r="S30" s="90"/>
      <c r="T30" s="90"/>
      <c r="U30" s="90">
        <v>0</v>
      </c>
      <c r="V30" s="90"/>
      <c r="W30" s="90"/>
      <c r="X30" s="90"/>
      <c r="Y30" s="90">
        <v>0</v>
      </c>
      <c r="Z30" s="90"/>
      <c r="AA30" s="90"/>
      <c r="AB30" s="90"/>
      <c r="AC30" s="78" t="s">
        <v>35</v>
      </c>
      <c r="AD30" s="170">
        <v>1</v>
      </c>
      <c r="AE30" s="170">
        <v>20</v>
      </c>
      <c r="AF30" s="170">
        <v>0</v>
      </c>
      <c r="AG30" s="170">
        <v>0</v>
      </c>
      <c r="AH30" s="170">
        <v>7</v>
      </c>
      <c r="AI30" s="170">
        <v>7</v>
      </c>
      <c r="AJ30" s="170">
        <v>0</v>
      </c>
      <c r="AK30" s="170">
        <v>0</v>
      </c>
      <c r="AL30" s="170"/>
      <c r="AM30" s="170">
        <v>0</v>
      </c>
      <c r="AN30" s="170"/>
      <c r="AO30" s="170">
        <v>0</v>
      </c>
      <c r="AP30" s="170"/>
    </row>
    <row r="31" spans="1:42" ht="16.5" customHeight="1" thickTop="1" thickBot="1">
      <c r="A31" s="78" t="s">
        <v>36</v>
      </c>
      <c r="B31" s="90">
        <v>0</v>
      </c>
      <c r="C31" s="90">
        <f t="shared" si="0"/>
        <v>0</v>
      </c>
      <c r="D31" s="90"/>
      <c r="E31" s="90">
        <f t="shared" si="1"/>
        <v>0</v>
      </c>
      <c r="F31" s="176"/>
      <c r="G31" s="90">
        <v>0</v>
      </c>
      <c r="H31" s="90">
        <f t="shared" si="2"/>
        <v>0</v>
      </c>
      <c r="I31" s="90">
        <v>0</v>
      </c>
      <c r="J31" s="90">
        <f t="shared" si="3"/>
        <v>0</v>
      </c>
      <c r="K31" s="90">
        <v>0</v>
      </c>
      <c r="L31" s="90">
        <f t="shared" si="4"/>
        <v>0</v>
      </c>
      <c r="M31" s="90">
        <v>0</v>
      </c>
      <c r="N31" s="90"/>
      <c r="O31" s="90">
        <v>0</v>
      </c>
      <c r="P31" s="90"/>
      <c r="Q31" s="90">
        <v>0</v>
      </c>
      <c r="R31" s="90"/>
      <c r="S31" s="90"/>
      <c r="T31" s="90"/>
      <c r="U31" s="90">
        <v>0</v>
      </c>
      <c r="V31" s="90"/>
      <c r="W31" s="90"/>
      <c r="X31" s="90"/>
      <c r="Y31" s="90">
        <v>0</v>
      </c>
      <c r="Z31" s="90"/>
      <c r="AA31" s="90"/>
      <c r="AB31" s="90"/>
      <c r="AC31" s="78" t="s">
        <v>36</v>
      </c>
      <c r="AD31" s="170">
        <v>0</v>
      </c>
      <c r="AE31" s="170"/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/>
      <c r="AM31" s="170">
        <v>0</v>
      </c>
      <c r="AN31" s="170"/>
      <c r="AO31" s="170">
        <v>0</v>
      </c>
      <c r="AP31" s="170"/>
    </row>
    <row r="32" spans="1:42" ht="16.5" customHeight="1" thickTop="1" thickBot="1">
      <c r="A32" s="78" t="s">
        <v>37</v>
      </c>
      <c r="B32" s="90">
        <v>1</v>
      </c>
      <c r="C32" s="174">
        <f t="shared" si="0"/>
        <v>1</v>
      </c>
      <c r="D32" s="90">
        <v>24</v>
      </c>
      <c r="E32" s="174">
        <f t="shared" si="1"/>
        <v>24</v>
      </c>
      <c r="F32" s="176"/>
      <c r="G32" s="90">
        <v>3</v>
      </c>
      <c r="H32" s="174">
        <f t="shared" si="2"/>
        <v>1</v>
      </c>
      <c r="I32" s="90">
        <v>0</v>
      </c>
      <c r="J32" s="90">
        <f t="shared" si="3"/>
        <v>0</v>
      </c>
      <c r="K32" s="90">
        <v>0</v>
      </c>
      <c r="L32" s="90">
        <f t="shared" si="4"/>
        <v>0</v>
      </c>
      <c r="M32" s="90">
        <v>3</v>
      </c>
      <c r="N32" s="90"/>
      <c r="O32" s="90">
        <v>0</v>
      </c>
      <c r="P32" s="90"/>
      <c r="Q32" s="90">
        <v>0</v>
      </c>
      <c r="R32" s="90"/>
      <c r="S32" s="90"/>
      <c r="T32" s="90"/>
      <c r="U32" s="90">
        <v>0</v>
      </c>
      <c r="V32" s="90"/>
      <c r="W32" s="90"/>
      <c r="X32" s="90"/>
      <c r="Y32" s="90">
        <v>0</v>
      </c>
      <c r="Z32" s="90"/>
      <c r="AA32" s="90"/>
      <c r="AB32" s="90"/>
      <c r="AC32" s="78" t="s">
        <v>37</v>
      </c>
      <c r="AD32" s="170">
        <v>0</v>
      </c>
      <c r="AE32" s="170"/>
      <c r="AF32" s="170">
        <v>2</v>
      </c>
      <c r="AG32" s="170">
        <v>0</v>
      </c>
      <c r="AH32" s="170">
        <v>0</v>
      </c>
      <c r="AI32" s="170">
        <v>2</v>
      </c>
      <c r="AJ32" s="170">
        <v>0</v>
      </c>
      <c r="AK32" s="170">
        <v>0</v>
      </c>
      <c r="AL32" s="170"/>
      <c r="AM32" s="170">
        <v>0</v>
      </c>
      <c r="AN32" s="170"/>
      <c r="AO32" s="170">
        <v>0</v>
      </c>
      <c r="AP32" s="170"/>
    </row>
    <row r="33" spans="1:42" ht="16.5" customHeight="1" thickTop="1" thickBot="1">
      <c r="A33" s="78" t="s">
        <v>38</v>
      </c>
      <c r="B33" s="90">
        <v>0</v>
      </c>
      <c r="C33" s="174">
        <f t="shared" si="0"/>
        <v>-1</v>
      </c>
      <c r="D33" s="90"/>
      <c r="E33" s="174">
        <f t="shared" si="1"/>
        <v>-24</v>
      </c>
      <c r="F33" s="176"/>
      <c r="G33" s="90">
        <v>0</v>
      </c>
      <c r="H33" s="90">
        <f t="shared" si="2"/>
        <v>0</v>
      </c>
      <c r="I33" s="90">
        <v>0</v>
      </c>
      <c r="J33" s="90">
        <f t="shared" si="3"/>
        <v>0</v>
      </c>
      <c r="K33" s="90">
        <v>0</v>
      </c>
      <c r="L33" s="90">
        <f t="shared" si="4"/>
        <v>0</v>
      </c>
      <c r="M33" s="90">
        <v>0</v>
      </c>
      <c r="N33" s="90"/>
      <c r="O33" s="90">
        <v>0</v>
      </c>
      <c r="P33" s="90"/>
      <c r="Q33" s="90">
        <v>0</v>
      </c>
      <c r="R33" s="90"/>
      <c r="S33" s="90"/>
      <c r="T33" s="90"/>
      <c r="U33" s="90">
        <v>0</v>
      </c>
      <c r="V33" s="90"/>
      <c r="W33" s="90"/>
      <c r="X33" s="90"/>
      <c r="Y33" s="90">
        <v>0</v>
      </c>
      <c r="Z33" s="90"/>
      <c r="AA33" s="90"/>
      <c r="AB33" s="90"/>
      <c r="AC33" s="78" t="s">
        <v>38</v>
      </c>
      <c r="AD33" s="170">
        <v>1</v>
      </c>
      <c r="AE33" s="170">
        <v>24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/>
      <c r="AM33" s="170">
        <v>0</v>
      </c>
      <c r="AN33" s="170"/>
      <c r="AO33" s="170">
        <v>0</v>
      </c>
      <c r="AP33" s="170"/>
    </row>
    <row r="34" spans="1:42" ht="16.5" customHeight="1" thickTop="1" thickBot="1">
      <c r="A34" s="78" t="s">
        <v>39</v>
      </c>
      <c r="B34" s="90">
        <v>1</v>
      </c>
      <c r="C34" s="90">
        <f t="shared" si="0"/>
        <v>0</v>
      </c>
      <c r="D34" s="90">
        <v>28</v>
      </c>
      <c r="E34" s="90">
        <f t="shared" si="1"/>
        <v>0</v>
      </c>
      <c r="F34" s="176"/>
      <c r="G34" s="90">
        <v>2</v>
      </c>
      <c r="H34" s="90">
        <f t="shared" si="2"/>
        <v>0</v>
      </c>
      <c r="I34" s="90">
        <v>0</v>
      </c>
      <c r="J34" s="90">
        <f t="shared" si="3"/>
        <v>0</v>
      </c>
      <c r="K34" s="90">
        <v>0</v>
      </c>
      <c r="L34" s="90">
        <f t="shared" si="4"/>
        <v>0</v>
      </c>
      <c r="M34" s="90">
        <v>2</v>
      </c>
      <c r="N34" s="90"/>
      <c r="O34" s="90">
        <v>0</v>
      </c>
      <c r="P34" s="90"/>
      <c r="Q34" s="90">
        <v>0</v>
      </c>
      <c r="R34" s="90"/>
      <c r="S34" s="90"/>
      <c r="T34" s="90"/>
      <c r="U34" s="90">
        <v>0</v>
      </c>
      <c r="V34" s="90"/>
      <c r="W34" s="90"/>
      <c r="X34" s="90"/>
      <c r="Y34" s="90">
        <v>0</v>
      </c>
      <c r="Z34" s="90"/>
      <c r="AA34" s="90"/>
      <c r="AB34" s="90"/>
      <c r="AC34" s="78" t="s">
        <v>39</v>
      </c>
      <c r="AD34" s="170">
        <v>1</v>
      </c>
      <c r="AE34" s="170">
        <v>28</v>
      </c>
      <c r="AF34" s="170">
        <v>2</v>
      </c>
      <c r="AG34" s="170">
        <v>0</v>
      </c>
      <c r="AH34" s="170">
        <v>0</v>
      </c>
      <c r="AI34" s="170">
        <v>2</v>
      </c>
      <c r="AJ34" s="170">
        <v>0</v>
      </c>
      <c r="AK34" s="170">
        <v>0</v>
      </c>
      <c r="AL34" s="170"/>
      <c r="AM34" s="170">
        <v>0</v>
      </c>
      <c r="AN34" s="170"/>
      <c r="AO34" s="170">
        <v>0</v>
      </c>
      <c r="AP34" s="170"/>
    </row>
    <row r="35" spans="1:42" ht="16.5" customHeight="1" thickTop="1" thickBot="1">
      <c r="A35" s="78" t="s">
        <v>40</v>
      </c>
      <c r="B35" s="90">
        <v>0</v>
      </c>
      <c r="C35" s="90">
        <f t="shared" si="0"/>
        <v>0</v>
      </c>
      <c r="D35" s="90"/>
      <c r="E35" s="90">
        <f t="shared" si="1"/>
        <v>0</v>
      </c>
      <c r="F35" s="176"/>
      <c r="G35" s="90">
        <v>0</v>
      </c>
      <c r="H35" s="90">
        <f t="shared" si="2"/>
        <v>0</v>
      </c>
      <c r="I35" s="90">
        <v>0</v>
      </c>
      <c r="J35" s="90">
        <f t="shared" si="3"/>
        <v>0</v>
      </c>
      <c r="K35" s="90">
        <v>0</v>
      </c>
      <c r="L35" s="90">
        <f t="shared" si="4"/>
        <v>0</v>
      </c>
      <c r="M35" s="90">
        <v>0</v>
      </c>
      <c r="N35" s="90"/>
      <c r="O35" s="90">
        <v>0</v>
      </c>
      <c r="P35" s="90"/>
      <c r="Q35" s="90">
        <v>0</v>
      </c>
      <c r="R35" s="90"/>
      <c r="S35" s="90"/>
      <c r="T35" s="90"/>
      <c r="U35" s="90">
        <v>0</v>
      </c>
      <c r="V35" s="90"/>
      <c r="W35" s="90"/>
      <c r="X35" s="90"/>
      <c r="Y35" s="90">
        <v>0</v>
      </c>
      <c r="Z35" s="90"/>
      <c r="AA35" s="90"/>
      <c r="AB35" s="90"/>
      <c r="AC35" s="78" t="s">
        <v>40</v>
      </c>
      <c r="AD35" s="170">
        <v>0</v>
      </c>
      <c r="AE35" s="170"/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/>
      <c r="AM35" s="170">
        <v>0</v>
      </c>
      <c r="AN35" s="170"/>
      <c r="AO35" s="170">
        <v>0</v>
      </c>
      <c r="AP35" s="170"/>
    </row>
    <row r="36" spans="1:42" ht="16.5" customHeight="1" thickTop="1" thickBot="1">
      <c r="A36" s="78" t="s">
        <v>41</v>
      </c>
      <c r="B36" s="90">
        <v>0</v>
      </c>
      <c r="C36" s="90">
        <f t="shared" si="0"/>
        <v>0</v>
      </c>
      <c r="D36" s="90"/>
      <c r="E36" s="90">
        <f t="shared" si="1"/>
        <v>0</v>
      </c>
      <c r="F36" s="176"/>
      <c r="G36" s="90">
        <v>0</v>
      </c>
      <c r="H36" s="90">
        <f t="shared" si="2"/>
        <v>0</v>
      </c>
      <c r="I36" s="90">
        <v>0</v>
      </c>
      <c r="J36" s="90">
        <f t="shared" si="3"/>
        <v>0</v>
      </c>
      <c r="K36" s="90">
        <v>0</v>
      </c>
      <c r="L36" s="90">
        <f t="shared" si="4"/>
        <v>0</v>
      </c>
      <c r="M36" s="90">
        <v>0</v>
      </c>
      <c r="N36" s="90"/>
      <c r="O36" s="90">
        <v>0</v>
      </c>
      <c r="P36" s="90"/>
      <c r="Q36" s="90">
        <v>0</v>
      </c>
      <c r="R36" s="90"/>
      <c r="S36" s="90"/>
      <c r="T36" s="90"/>
      <c r="U36" s="90">
        <v>0</v>
      </c>
      <c r="V36" s="90"/>
      <c r="W36" s="90"/>
      <c r="X36" s="90"/>
      <c r="Y36" s="90">
        <v>0</v>
      </c>
      <c r="Z36" s="90"/>
      <c r="AA36" s="90"/>
      <c r="AB36" s="90"/>
      <c r="AC36" s="78" t="s">
        <v>41</v>
      </c>
      <c r="AD36" s="170">
        <v>0</v>
      </c>
      <c r="AE36" s="170"/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/>
      <c r="AM36" s="170">
        <v>0</v>
      </c>
      <c r="AN36" s="170"/>
      <c r="AO36" s="170">
        <v>0</v>
      </c>
      <c r="AP36" s="170"/>
    </row>
    <row r="37" spans="1:42" ht="16.5" customHeight="1" thickTop="1" thickBot="1">
      <c r="A37" s="78" t="s">
        <v>42</v>
      </c>
      <c r="B37" s="90">
        <v>0</v>
      </c>
      <c r="C37" s="90">
        <f t="shared" si="0"/>
        <v>0</v>
      </c>
      <c r="D37" s="90"/>
      <c r="E37" s="90">
        <f t="shared" si="1"/>
        <v>0</v>
      </c>
      <c r="F37" s="176"/>
      <c r="G37" s="90">
        <v>0</v>
      </c>
      <c r="H37" s="90">
        <f t="shared" si="2"/>
        <v>0</v>
      </c>
      <c r="I37" s="90">
        <v>0</v>
      </c>
      <c r="J37" s="90">
        <f t="shared" si="3"/>
        <v>0</v>
      </c>
      <c r="K37" s="90">
        <v>0</v>
      </c>
      <c r="L37" s="90">
        <f t="shared" si="4"/>
        <v>0</v>
      </c>
      <c r="M37" s="90">
        <v>0</v>
      </c>
      <c r="N37" s="90"/>
      <c r="O37" s="90">
        <v>0</v>
      </c>
      <c r="P37" s="90"/>
      <c r="Q37" s="90">
        <v>0</v>
      </c>
      <c r="R37" s="90"/>
      <c r="S37" s="90"/>
      <c r="T37" s="90"/>
      <c r="U37" s="90">
        <v>0</v>
      </c>
      <c r="V37" s="90"/>
      <c r="W37" s="90"/>
      <c r="X37" s="90"/>
      <c r="Y37" s="90">
        <v>0</v>
      </c>
      <c r="Z37" s="90"/>
      <c r="AA37" s="90"/>
      <c r="AB37" s="90"/>
      <c r="AC37" s="78" t="s">
        <v>42</v>
      </c>
      <c r="AD37" s="170">
        <v>0</v>
      </c>
      <c r="AE37" s="170"/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/>
      <c r="AM37" s="170">
        <v>0</v>
      </c>
      <c r="AN37" s="170"/>
      <c r="AO37" s="170">
        <v>0</v>
      </c>
      <c r="AP37" s="170"/>
    </row>
    <row r="38" spans="1:42" ht="16.5" customHeight="1" thickTop="1" thickBot="1">
      <c r="A38" s="78" t="s">
        <v>43</v>
      </c>
      <c r="B38" s="90">
        <v>0</v>
      </c>
      <c r="C38" s="90">
        <f t="shared" si="0"/>
        <v>0</v>
      </c>
      <c r="D38" s="90"/>
      <c r="E38" s="90">
        <f t="shared" si="1"/>
        <v>0</v>
      </c>
      <c r="F38" s="176"/>
      <c r="G38" s="90">
        <v>2</v>
      </c>
      <c r="H38" s="174">
        <f t="shared" si="2"/>
        <v>-1</v>
      </c>
      <c r="I38" s="90">
        <v>0</v>
      </c>
      <c r="J38" s="90">
        <f t="shared" si="3"/>
        <v>0</v>
      </c>
      <c r="K38" s="90">
        <v>0</v>
      </c>
      <c r="L38" s="90">
        <f t="shared" si="4"/>
        <v>0</v>
      </c>
      <c r="M38" s="90">
        <v>2</v>
      </c>
      <c r="N38" s="90"/>
      <c r="O38" s="90">
        <v>0</v>
      </c>
      <c r="P38" s="90"/>
      <c r="Q38" s="90">
        <v>0</v>
      </c>
      <c r="R38" s="90"/>
      <c r="S38" s="90"/>
      <c r="T38" s="90"/>
      <c r="U38" s="90">
        <v>0</v>
      </c>
      <c r="V38" s="90"/>
      <c r="W38" s="90"/>
      <c r="X38" s="90"/>
      <c r="Y38" s="90">
        <v>0</v>
      </c>
      <c r="Z38" s="90"/>
      <c r="AA38" s="90"/>
      <c r="AB38" s="90"/>
      <c r="AC38" s="78" t="s">
        <v>43</v>
      </c>
      <c r="AD38" s="170">
        <v>0</v>
      </c>
      <c r="AE38" s="170"/>
      <c r="AF38" s="170">
        <v>3</v>
      </c>
      <c r="AG38" s="170">
        <v>0</v>
      </c>
      <c r="AH38" s="170">
        <v>0</v>
      </c>
      <c r="AI38" s="170">
        <v>3</v>
      </c>
      <c r="AJ38" s="170">
        <v>0</v>
      </c>
      <c r="AK38" s="170">
        <v>0</v>
      </c>
      <c r="AL38" s="170"/>
      <c r="AM38" s="170">
        <v>0</v>
      </c>
      <c r="AN38" s="170"/>
      <c r="AO38" s="170">
        <v>0</v>
      </c>
      <c r="AP38" s="170"/>
    </row>
    <row r="39" spans="1:42" ht="16.5" customHeight="1" thickTop="1" thickBot="1">
      <c r="A39" s="78" t="s">
        <v>44</v>
      </c>
      <c r="B39" s="90">
        <v>1</v>
      </c>
      <c r="C39" s="90">
        <f t="shared" si="0"/>
        <v>0</v>
      </c>
      <c r="D39" s="90">
        <v>28</v>
      </c>
      <c r="E39" s="174">
        <f t="shared" si="1"/>
        <v>3</v>
      </c>
      <c r="F39" s="176"/>
      <c r="G39" s="90">
        <v>2</v>
      </c>
      <c r="H39" s="174">
        <f t="shared" si="2"/>
        <v>1</v>
      </c>
      <c r="I39" s="90">
        <v>0</v>
      </c>
      <c r="J39" s="90">
        <f t="shared" si="3"/>
        <v>0</v>
      </c>
      <c r="K39" s="90">
        <v>0</v>
      </c>
      <c r="L39" s="90">
        <f t="shared" si="4"/>
        <v>0</v>
      </c>
      <c r="M39" s="90">
        <v>1</v>
      </c>
      <c r="N39" s="90"/>
      <c r="O39" s="90">
        <v>0</v>
      </c>
      <c r="P39" s="90"/>
      <c r="Q39" s="90">
        <v>0</v>
      </c>
      <c r="R39" s="90"/>
      <c r="S39" s="90"/>
      <c r="T39" s="90"/>
      <c r="U39" s="90">
        <v>0</v>
      </c>
      <c r="V39" s="90"/>
      <c r="W39" s="90"/>
      <c r="X39" s="90"/>
      <c r="Y39" s="90">
        <v>0</v>
      </c>
      <c r="Z39" s="90"/>
      <c r="AA39" s="90"/>
      <c r="AB39" s="90"/>
      <c r="AC39" s="78" t="s">
        <v>44</v>
      </c>
      <c r="AD39" s="170">
        <v>1</v>
      </c>
      <c r="AE39" s="170">
        <v>25</v>
      </c>
      <c r="AF39" s="170">
        <v>1</v>
      </c>
      <c r="AG39" s="170">
        <v>0</v>
      </c>
      <c r="AH39" s="170">
        <v>0</v>
      </c>
      <c r="AI39" s="170">
        <v>1</v>
      </c>
      <c r="AJ39" s="170">
        <v>0</v>
      </c>
      <c r="AK39" s="170">
        <v>0</v>
      </c>
      <c r="AL39" s="170"/>
      <c r="AM39" s="170">
        <v>0</v>
      </c>
      <c r="AN39" s="170"/>
      <c r="AO39" s="170">
        <v>0</v>
      </c>
      <c r="AP39" s="170"/>
    </row>
    <row r="40" spans="1:42" ht="16.5" customHeight="1" thickTop="1" thickBot="1">
      <c r="A40" s="78" t="s">
        <v>45</v>
      </c>
      <c r="B40" s="90">
        <v>0</v>
      </c>
      <c r="C40" s="90">
        <f t="shared" si="0"/>
        <v>0</v>
      </c>
      <c r="D40" s="90"/>
      <c r="E40" s="90">
        <f t="shared" si="1"/>
        <v>0</v>
      </c>
      <c r="F40" s="176"/>
      <c r="G40" s="90">
        <v>0</v>
      </c>
      <c r="H40" s="90">
        <f t="shared" si="2"/>
        <v>0</v>
      </c>
      <c r="I40" s="90">
        <v>0</v>
      </c>
      <c r="J40" s="90">
        <f t="shared" si="3"/>
        <v>0</v>
      </c>
      <c r="K40" s="90">
        <v>0</v>
      </c>
      <c r="L40" s="90">
        <f t="shared" si="4"/>
        <v>0</v>
      </c>
      <c r="M40" s="90">
        <v>0</v>
      </c>
      <c r="N40" s="90"/>
      <c r="O40" s="90">
        <v>0</v>
      </c>
      <c r="P40" s="90"/>
      <c r="Q40" s="90">
        <v>0</v>
      </c>
      <c r="R40" s="90"/>
      <c r="S40" s="90"/>
      <c r="T40" s="90"/>
      <c r="U40" s="90">
        <v>0</v>
      </c>
      <c r="V40" s="90"/>
      <c r="W40" s="90"/>
      <c r="X40" s="90"/>
      <c r="Y40" s="90">
        <v>0</v>
      </c>
      <c r="Z40" s="90"/>
      <c r="AA40" s="90"/>
      <c r="AB40" s="90"/>
      <c r="AC40" s="78" t="s">
        <v>45</v>
      </c>
      <c r="AD40" s="170">
        <v>0</v>
      </c>
      <c r="AE40" s="170"/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/>
      <c r="AM40" s="170">
        <v>0</v>
      </c>
      <c r="AN40" s="170"/>
      <c r="AO40" s="170">
        <v>0</v>
      </c>
      <c r="AP40" s="170"/>
    </row>
    <row r="41" spans="1:42" ht="16.5" customHeight="1" thickTop="1" thickBot="1">
      <c r="A41" s="78" t="s">
        <v>46</v>
      </c>
      <c r="B41" s="90">
        <v>0</v>
      </c>
      <c r="C41" s="90">
        <f t="shared" si="0"/>
        <v>0</v>
      </c>
      <c r="D41" s="90"/>
      <c r="E41" s="90">
        <f t="shared" si="1"/>
        <v>0</v>
      </c>
      <c r="F41" s="176"/>
      <c r="G41" s="90">
        <v>0</v>
      </c>
      <c r="H41" s="90">
        <f t="shared" si="2"/>
        <v>0</v>
      </c>
      <c r="I41" s="90">
        <v>0</v>
      </c>
      <c r="J41" s="90">
        <f t="shared" si="3"/>
        <v>0</v>
      </c>
      <c r="K41" s="90">
        <v>0</v>
      </c>
      <c r="L41" s="90">
        <f t="shared" si="4"/>
        <v>0</v>
      </c>
      <c r="M41" s="90">
        <v>0</v>
      </c>
      <c r="N41" s="90"/>
      <c r="O41" s="90">
        <v>0</v>
      </c>
      <c r="P41" s="90"/>
      <c r="Q41" s="90">
        <v>0</v>
      </c>
      <c r="R41" s="90"/>
      <c r="S41" s="90"/>
      <c r="T41" s="90"/>
      <c r="U41" s="90">
        <v>0</v>
      </c>
      <c r="V41" s="90"/>
      <c r="W41" s="90"/>
      <c r="X41" s="90"/>
      <c r="Y41" s="90">
        <v>0</v>
      </c>
      <c r="Z41" s="90"/>
      <c r="AA41" s="90"/>
      <c r="AB41" s="90"/>
      <c r="AC41" s="78" t="s">
        <v>46</v>
      </c>
      <c r="AD41" s="170">
        <v>0</v>
      </c>
      <c r="AE41" s="170"/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/>
      <c r="AM41" s="170">
        <v>0</v>
      </c>
      <c r="AN41" s="170"/>
      <c r="AO41" s="170">
        <v>0</v>
      </c>
      <c r="AP41" s="170"/>
    </row>
    <row r="42" spans="1:42" ht="16.5" customHeight="1" thickTop="1" thickBot="1">
      <c r="A42" s="78" t="s">
        <v>47</v>
      </c>
      <c r="B42" s="90">
        <v>0</v>
      </c>
      <c r="C42" s="90">
        <f t="shared" si="0"/>
        <v>0</v>
      </c>
      <c r="D42" s="90"/>
      <c r="E42" s="90">
        <f t="shared" si="1"/>
        <v>0</v>
      </c>
      <c r="F42" s="176"/>
      <c r="G42" s="90">
        <v>0</v>
      </c>
      <c r="H42" s="90">
        <f t="shared" si="2"/>
        <v>0</v>
      </c>
      <c r="I42" s="90">
        <v>0</v>
      </c>
      <c r="J42" s="90">
        <f t="shared" si="3"/>
        <v>0</v>
      </c>
      <c r="K42" s="90">
        <v>0</v>
      </c>
      <c r="L42" s="90">
        <f t="shared" si="4"/>
        <v>0</v>
      </c>
      <c r="M42" s="90">
        <v>0</v>
      </c>
      <c r="N42" s="90"/>
      <c r="O42" s="90">
        <v>0</v>
      </c>
      <c r="P42" s="90"/>
      <c r="Q42" s="90">
        <v>0</v>
      </c>
      <c r="R42" s="90"/>
      <c r="S42" s="90"/>
      <c r="T42" s="90"/>
      <c r="U42" s="90">
        <v>0</v>
      </c>
      <c r="V42" s="90"/>
      <c r="W42" s="90"/>
      <c r="X42" s="90"/>
      <c r="Y42" s="90">
        <v>0</v>
      </c>
      <c r="Z42" s="90"/>
      <c r="AA42" s="90"/>
      <c r="AB42" s="90"/>
      <c r="AC42" s="78" t="s">
        <v>47</v>
      </c>
      <c r="AD42" s="170">
        <v>0</v>
      </c>
      <c r="AE42" s="170"/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/>
      <c r="AM42" s="170">
        <v>0</v>
      </c>
      <c r="AN42" s="170"/>
      <c r="AO42" s="170">
        <v>0</v>
      </c>
      <c r="AP42" s="170"/>
    </row>
    <row r="43" spans="1:42" ht="16.5" customHeight="1" thickTop="1" thickBot="1">
      <c r="A43" s="78" t="s">
        <v>48</v>
      </c>
      <c r="B43" s="90">
        <v>0</v>
      </c>
      <c r="C43" s="90">
        <f t="shared" si="0"/>
        <v>0</v>
      </c>
      <c r="D43" s="90"/>
      <c r="E43" s="90">
        <f t="shared" si="1"/>
        <v>0</v>
      </c>
      <c r="F43" s="176"/>
      <c r="G43" s="90">
        <v>0</v>
      </c>
      <c r="H43" s="90">
        <f t="shared" si="2"/>
        <v>0</v>
      </c>
      <c r="I43" s="90">
        <v>0</v>
      </c>
      <c r="J43" s="90">
        <f t="shared" si="3"/>
        <v>0</v>
      </c>
      <c r="K43" s="90">
        <v>0</v>
      </c>
      <c r="L43" s="90">
        <f t="shared" si="4"/>
        <v>0</v>
      </c>
      <c r="M43" s="90">
        <v>0</v>
      </c>
      <c r="N43" s="90"/>
      <c r="O43" s="90">
        <v>0</v>
      </c>
      <c r="P43" s="90"/>
      <c r="Q43" s="90">
        <v>0</v>
      </c>
      <c r="R43" s="90"/>
      <c r="S43" s="90"/>
      <c r="T43" s="90"/>
      <c r="U43" s="90">
        <v>0</v>
      </c>
      <c r="V43" s="90"/>
      <c r="W43" s="90"/>
      <c r="X43" s="90"/>
      <c r="Y43" s="90">
        <v>0</v>
      </c>
      <c r="Z43" s="90"/>
      <c r="AA43" s="90"/>
      <c r="AB43" s="90"/>
      <c r="AC43" s="78" t="s">
        <v>48</v>
      </c>
      <c r="AD43" s="170">
        <v>0</v>
      </c>
      <c r="AE43" s="170"/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/>
      <c r="AM43" s="170">
        <v>0</v>
      </c>
      <c r="AN43" s="170"/>
      <c r="AO43" s="170">
        <v>0</v>
      </c>
      <c r="AP43" s="170"/>
    </row>
    <row r="44" spans="1:42" ht="16.5" customHeight="1" thickTop="1" thickBot="1">
      <c r="A44" s="78" t="s">
        <v>49</v>
      </c>
      <c r="B44" s="90">
        <v>0</v>
      </c>
      <c r="C44" s="90">
        <f t="shared" si="0"/>
        <v>0</v>
      </c>
      <c r="D44" s="90"/>
      <c r="E44" s="90">
        <f t="shared" si="1"/>
        <v>0</v>
      </c>
      <c r="F44" s="176"/>
      <c r="G44" s="90">
        <v>0</v>
      </c>
      <c r="H44" s="90">
        <f t="shared" si="2"/>
        <v>0</v>
      </c>
      <c r="I44" s="90">
        <v>0</v>
      </c>
      <c r="J44" s="90">
        <f t="shared" si="3"/>
        <v>0</v>
      </c>
      <c r="K44" s="90">
        <v>0</v>
      </c>
      <c r="L44" s="90">
        <f t="shared" si="4"/>
        <v>0</v>
      </c>
      <c r="M44" s="90">
        <v>0</v>
      </c>
      <c r="N44" s="90"/>
      <c r="O44" s="90">
        <v>0</v>
      </c>
      <c r="P44" s="90"/>
      <c r="Q44" s="90">
        <v>0</v>
      </c>
      <c r="R44" s="90"/>
      <c r="S44" s="90"/>
      <c r="T44" s="90"/>
      <c r="U44" s="90">
        <v>0</v>
      </c>
      <c r="V44" s="90"/>
      <c r="W44" s="90"/>
      <c r="X44" s="90"/>
      <c r="Y44" s="90">
        <v>0</v>
      </c>
      <c r="Z44" s="90"/>
      <c r="AA44" s="90"/>
      <c r="AB44" s="90"/>
      <c r="AC44" s="78" t="s">
        <v>49</v>
      </c>
      <c r="AD44" s="170">
        <v>0</v>
      </c>
      <c r="AE44" s="170"/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/>
      <c r="AM44" s="170">
        <v>0</v>
      </c>
      <c r="AN44" s="170"/>
      <c r="AO44" s="170">
        <v>0</v>
      </c>
      <c r="AP44" s="170"/>
    </row>
    <row r="45" spans="1:42" ht="16.5" customHeight="1" thickTop="1" thickBot="1">
      <c r="A45" s="78" t="s">
        <v>50</v>
      </c>
      <c r="B45" s="90">
        <v>0</v>
      </c>
      <c r="C45" s="90">
        <f t="shared" si="0"/>
        <v>0</v>
      </c>
      <c r="D45" s="90"/>
      <c r="E45" s="90">
        <f t="shared" si="1"/>
        <v>0</v>
      </c>
      <c r="F45" s="176"/>
      <c r="G45" s="90">
        <v>0</v>
      </c>
      <c r="H45" s="90">
        <f t="shared" si="2"/>
        <v>0</v>
      </c>
      <c r="I45" s="90">
        <v>0</v>
      </c>
      <c r="J45" s="90">
        <f t="shared" si="3"/>
        <v>0</v>
      </c>
      <c r="K45" s="90">
        <v>0</v>
      </c>
      <c r="L45" s="90">
        <f t="shared" si="4"/>
        <v>0</v>
      </c>
      <c r="M45" s="90">
        <v>0</v>
      </c>
      <c r="N45" s="90"/>
      <c r="O45" s="90">
        <v>0</v>
      </c>
      <c r="P45" s="90"/>
      <c r="Q45" s="90">
        <v>0</v>
      </c>
      <c r="R45" s="90"/>
      <c r="S45" s="90"/>
      <c r="T45" s="90"/>
      <c r="U45" s="90">
        <v>0</v>
      </c>
      <c r="V45" s="90"/>
      <c r="W45" s="90"/>
      <c r="X45" s="90"/>
      <c r="Y45" s="90">
        <v>0</v>
      </c>
      <c r="Z45" s="90"/>
      <c r="AA45" s="90"/>
      <c r="AB45" s="90"/>
      <c r="AC45" s="78" t="s">
        <v>50</v>
      </c>
      <c r="AD45" s="170">
        <v>0</v>
      </c>
      <c r="AE45" s="170"/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/>
      <c r="AM45" s="170">
        <v>0</v>
      </c>
      <c r="AN45" s="170"/>
      <c r="AO45" s="170">
        <v>0</v>
      </c>
      <c r="AP45" s="170"/>
    </row>
    <row r="46" spans="1:42" ht="16.5" customHeight="1" thickTop="1" thickBot="1">
      <c r="A46" s="78" t="s">
        <v>51</v>
      </c>
      <c r="B46" s="90">
        <v>2</v>
      </c>
      <c r="C46" s="174">
        <f t="shared" si="0"/>
        <v>1</v>
      </c>
      <c r="D46" s="90">
        <v>36</v>
      </c>
      <c r="E46" s="174">
        <f t="shared" si="1"/>
        <v>12</v>
      </c>
      <c r="F46" s="176"/>
      <c r="G46" s="90">
        <v>5</v>
      </c>
      <c r="H46" s="174">
        <f t="shared" si="2"/>
        <v>2</v>
      </c>
      <c r="I46" s="90">
        <v>0</v>
      </c>
      <c r="J46" s="90">
        <f t="shared" si="3"/>
        <v>0</v>
      </c>
      <c r="K46" s="90">
        <v>0</v>
      </c>
      <c r="L46" s="90">
        <f t="shared" si="4"/>
        <v>0</v>
      </c>
      <c r="M46" s="90">
        <v>5</v>
      </c>
      <c r="N46" s="90"/>
      <c r="O46" s="90">
        <v>0</v>
      </c>
      <c r="P46" s="90"/>
      <c r="Q46" s="90">
        <v>0</v>
      </c>
      <c r="R46" s="90"/>
      <c r="S46" s="90"/>
      <c r="T46" s="90"/>
      <c r="U46" s="90">
        <v>0</v>
      </c>
      <c r="V46" s="90"/>
      <c r="W46" s="90"/>
      <c r="X46" s="90"/>
      <c r="Y46" s="90">
        <v>0</v>
      </c>
      <c r="Z46" s="90"/>
      <c r="AA46" s="90"/>
      <c r="AB46" s="90"/>
      <c r="AC46" s="78" t="s">
        <v>51</v>
      </c>
      <c r="AD46" s="170">
        <v>1</v>
      </c>
      <c r="AE46" s="170">
        <v>24</v>
      </c>
      <c r="AF46" s="170">
        <v>3</v>
      </c>
      <c r="AG46" s="170">
        <v>0</v>
      </c>
      <c r="AH46" s="170">
        <v>0</v>
      </c>
      <c r="AI46" s="170">
        <v>3</v>
      </c>
      <c r="AJ46" s="170">
        <v>0</v>
      </c>
      <c r="AK46" s="170">
        <v>0</v>
      </c>
      <c r="AL46" s="170"/>
      <c r="AM46" s="170">
        <v>0</v>
      </c>
      <c r="AN46" s="170"/>
      <c r="AO46" s="170">
        <v>0</v>
      </c>
      <c r="AP46" s="170"/>
    </row>
    <row r="47" spans="1:42" ht="16.5" customHeight="1" thickTop="1" thickBot="1">
      <c r="A47" s="78" t="s">
        <v>52</v>
      </c>
      <c r="B47" s="90">
        <v>0</v>
      </c>
      <c r="C47" s="90">
        <f t="shared" si="0"/>
        <v>0</v>
      </c>
      <c r="D47" s="90"/>
      <c r="E47" s="90">
        <f t="shared" si="1"/>
        <v>0</v>
      </c>
      <c r="F47" s="176"/>
      <c r="G47" s="90">
        <v>0</v>
      </c>
      <c r="H47" s="90">
        <f t="shared" si="2"/>
        <v>0</v>
      </c>
      <c r="I47" s="90">
        <v>0</v>
      </c>
      <c r="J47" s="90">
        <f t="shared" si="3"/>
        <v>0</v>
      </c>
      <c r="K47" s="90">
        <v>0</v>
      </c>
      <c r="L47" s="90">
        <f t="shared" si="4"/>
        <v>0</v>
      </c>
      <c r="M47" s="90">
        <v>0</v>
      </c>
      <c r="N47" s="90"/>
      <c r="O47" s="90">
        <v>0</v>
      </c>
      <c r="P47" s="90"/>
      <c r="Q47" s="90">
        <v>0</v>
      </c>
      <c r="R47" s="90"/>
      <c r="S47" s="90"/>
      <c r="T47" s="90"/>
      <c r="U47" s="90">
        <v>0</v>
      </c>
      <c r="V47" s="90"/>
      <c r="W47" s="90"/>
      <c r="X47" s="90"/>
      <c r="Y47" s="90">
        <v>0</v>
      </c>
      <c r="Z47" s="90"/>
      <c r="AA47" s="90"/>
      <c r="AB47" s="90"/>
      <c r="AC47" s="78" t="s">
        <v>52</v>
      </c>
      <c r="AD47" s="170">
        <v>0</v>
      </c>
      <c r="AE47" s="170"/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/>
      <c r="AM47" s="170">
        <v>0</v>
      </c>
      <c r="AN47" s="170"/>
      <c r="AO47" s="170">
        <v>0</v>
      </c>
      <c r="AP47" s="170"/>
    </row>
    <row r="48" spans="1:42" ht="16.5" customHeight="1" thickTop="1" thickBot="1">
      <c r="A48" s="78" t="s">
        <v>53</v>
      </c>
      <c r="B48" s="90">
        <v>2</v>
      </c>
      <c r="C48" s="90">
        <f t="shared" si="0"/>
        <v>0</v>
      </c>
      <c r="D48" s="91">
        <v>43</v>
      </c>
      <c r="E48" s="90">
        <f t="shared" si="1"/>
        <v>0</v>
      </c>
      <c r="F48" s="176"/>
      <c r="G48" s="90">
        <v>3</v>
      </c>
      <c r="H48" s="90">
        <f t="shared" si="2"/>
        <v>0</v>
      </c>
      <c r="I48" s="90">
        <v>0</v>
      </c>
      <c r="J48" s="90">
        <f t="shared" si="3"/>
        <v>0</v>
      </c>
      <c r="K48" s="90">
        <v>0</v>
      </c>
      <c r="L48" s="90">
        <f t="shared" si="4"/>
        <v>0</v>
      </c>
      <c r="M48" s="90">
        <v>3</v>
      </c>
      <c r="N48" s="90"/>
      <c r="O48" s="90">
        <v>0</v>
      </c>
      <c r="P48" s="90"/>
      <c r="Q48" s="90">
        <v>0</v>
      </c>
      <c r="R48" s="90"/>
      <c r="S48" s="90"/>
      <c r="T48" s="90"/>
      <c r="U48" s="90">
        <v>0</v>
      </c>
      <c r="V48" s="90"/>
      <c r="W48" s="90"/>
      <c r="X48" s="90"/>
      <c r="Y48" s="90">
        <v>0</v>
      </c>
      <c r="Z48" s="90"/>
      <c r="AA48" s="90"/>
      <c r="AB48" s="90"/>
      <c r="AC48" s="78" t="s">
        <v>53</v>
      </c>
      <c r="AD48" s="170">
        <v>2</v>
      </c>
      <c r="AE48" s="170">
        <v>43</v>
      </c>
      <c r="AF48" s="170">
        <v>3</v>
      </c>
      <c r="AG48" s="170">
        <v>0</v>
      </c>
      <c r="AH48" s="170">
        <v>0</v>
      </c>
      <c r="AI48" s="170">
        <v>3</v>
      </c>
      <c r="AJ48" s="170">
        <v>0</v>
      </c>
      <c r="AK48" s="170">
        <v>0</v>
      </c>
      <c r="AL48" s="170"/>
      <c r="AM48" s="170">
        <v>0</v>
      </c>
      <c r="AN48" s="170"/>
      <c r="AO48" s="170">
        <v>0</v>
      </c>
      <c r="AP48" s="170"/>
    </row>
    <row r="49" spans="1:42" ht="16.5" customHeight="1" thickTop="1" thickBot="1">
      <c r="A49" s="78" t="s">
        <v>54</v>
      </c>
      <c r="B49" s="90">
        <v>1</v>
      </c>
      <c r="C49" s="90">
        <f t="shared" si="0"/>
        <v>0</v>
      </c>
      <c r="D49" s="90">
        <v>25</v>
      </c>
      <c r="E49" s="174">
        <f t="shared" si="1"/>
        <v>1</v>
      </c>
      <c r="F49" s="176"/>
      <c r="G49" s="90">
        <v>0</v>
      </c>
      <c r="H49" s="90">
        <f t="shared" si="2"/>
        <v>0</v>
      </c>
      <c r="I49" s="90">
        <v>0</v>
      </c>
      <c r="J49" s="90">
        <f t="shared" si="3"/>
        <v>0</v>
      </c>
      <c r="K49" s="90">
        <v>0</v>
      </c>
      <c r="L49" s="90">
        <f t="shared" si="4"/>
        <v>0</v>
      </c>
      <c r="M49" s="90">
        <v>0</v>
      </c>
      <c r="N49" s="90"/>
      <c r="O49" s="90">
        <v>0</v>
      </c>
      <c r="P49" s="90"/>
      <c r="Q49" s="90">
        <v>0</v>
      </c>
      <c r="R49" s="90"/>
      <c r="S49" s="90"/>
      <c r="T49" s="90"/>
      <c r="U49" s="90">
        <v>0</v>
      </c>
      <c r="V49" s="90"/>
      <c r="W49" s="90"/>
      <c r="X49" s="90"/>
      <c r="Y49" s="90">
        <v>0</v>
      </c>
      <c r="Z49" s="90"/>
      <c r="AA49" s="90"/>
      <c r="AB49" s="90"/>
      <c r="AC49" s="78" t="s">
        <v>54</v>
      </c>
      <c r="AD49" s="170">
        <v>1</v>
      </c>
      <c r="AE49" s="170">
        <v>24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/>
      <c r="AM49" s="170">
        <v>0</v>
      </c>
      <c r="AN49" s="170"/>
      <c r="AO49" s="170">
        <v>0</v>
      </c>
      <c r="AP49" s="170"/>
    </row>
    <row r="50" spans="1:42" ht="16.5" customHeight="1" thickTop="1" thickBot="1">
      <c r="A50" s="78" t="s">
        <v>55</v>
      </c>
      <c r="B50" s="90">
        <v>0</v>
      </c>
      <c r="C50" s="90">
        <f t="shared" si="0"/>
        <v>0</v>
      </c>
      <c r="D50" s="90"/>
      <c r="E50" s="90">
        <f t="shared" si="1"/>
        <v>0</v>
      </c>
      <c r="F50" s="176"/>
      <c r="G50" s="90">
        <v>0</v>
      </c>
      <c r="H50" s="90">
        <f t="shared" si="2"/>
        <v>0</v>
      </c>
      <c r="I50" s="90">
        <v>0</v>
      </c>
      <c r="J50" s="90">
        <f t="shared" si="3"/>
        <v>0</v>
      </c>
      <c r="K50" s="90">
        <v>0</v>
      </c>
      <c r="L50" s="90">
        <f t="shared" si="4"/>
        <v>0</v>
      </c>
      <c r="M50" s="90">
        <v>0</v>
      </c>
      <c r="N50" s="90"/>
      <c r="O50" s="90">
        <v>0</v>
      </c>
      <c r="P50" s="90"/>
      <c r="Q50" s="90">
        <v>0</v>
      </c>
      <c r="R50" s="90"/>
      <c r="S50" s="90"/>
      <c r="T50" s="90"/>
      <c r="U50" s="90">
        <v>0</v>
      </c>
      <c r="V50" s="90"/>
      <c r="W50" s="90"/>
      <c r="X50" s="90"/>
      <c r="Y50" s="90">
        <v>0</v>
      </c>
      <c r="Z50" s="90"/>
      <c r="AA50" s="90"/>
      <c r="AB50" s="90"/>
      <c r="AC50" s="78" t="s">
        <v>55</v>
      </c>
      <c r="AD50" s="170">
        <v>0</v>
      </c>
      <c r="AE50" s="170"/>
      <c r="AF50" s="170">
        <v>0</v>
      </c>
      <c r="AG50" s="170">
        <v>0</v>
      </c>
      <c r="AH50" s="170">
        <v>0</v>
      </c>
      <c r="AI50" s="170">
        <v>0</v>
      </c>
      <c r="AJ50" s="170">
        <v>0</v>
      </c>
      <c r="AK50" s="170">
        <v>0</v>
      </c>
      <c r="AL50" s="170"/>
      <c r="AM50" s="170">
        <v>0</v>
      </c>
      <c r="AN50" s="170"/>
      <c r="AO50" s="170">
        <v>0</v>
      </c>
      <c r="AP50" s="170"/>
    </row>
    <row r="51" spans="1:42" ht="16.5" customHeight="1" thickTop="1" thickBot="1">
      <c r="A51" s="78" t="s">
        <v>56</v>
      </c>
      <c r="B51" s="90">
        <v>0</v>
      </c>
      <c r="C51" s="90">
        <f t="shared" si="0"/>
        <v>0</v>
      </c>
      <c r="D51" s="90"/>
      <c r="E51" s="90">
        <f t="shared" si="1"/>
        <v>0</v>
      </c>
      <c r="F51" s="176"/>
      <c r="G51" s="90">
        <v>0</v>
      </c>
      <c r="H51" s="90">
        <f t="shared" si="2"/>
        <v>0</v>
      </c>
      <c r="I51" s="90">
        <v>0</v>
      </c>
      <c r="J51" s="90">
        <f t="shared" si="3"/>
        <v>0</v>
      </c>
      <c r="K51" s="90">
        <v>0</v>
      </c>
      <c r="L51" s="90">
        <f t="shared" si="4"/>
        <v>0</v>
      </c>
      <c r="M51" s="90">
        <v>0</v>
      </c>
      <c r="N51" s="90"/>
      <c r="O51" s="90">
        <v>0</v>
      </c>
      <c r="P51" s="90"/>
      <c r="Q51" s="90">
        <v>0</v>
      </c>
      <c r="R51" s="90"/>
      <c r="S51" s="90"/>
      <c r="T51" s="90"/>
      <c r="U51" s="90">
        <v>0</v>
      </c>
      <c r="V51" s="90"/>
      <c r="W51" s="90"/>
      <c r="X51" s="90"/>
      <c r="Y51" s="90">
        <v>0</v>
      </c>
      <c r="Z51" s="90"/>
      <c r="AA51" s="90"/>
      <c r="AB51" s="90"/>
      <c r="AC51" s="78" t="s">
        <v>56</v>
      </c>
      <c r="AD51" s="170">
        <v>0</v>
      </c>
      <c r="AE51" s="170"/>
      <c r="AF51" s="170">
        <v>0</v>
      </c>
      <c r="AG51" s="170">
        <v>0</v>
      </c>
      <c r="AH51" s="170">
        <v>0</v>
      </c>
      <c r="AI51" s="170">
        <v>0</v>
      </c>
      <c r="AJ51" s="170">
        <v>0</v>
      </c>
      <c r="AK51" s="170">
        <v>0</v>
      </c>
      <c r="AL51" s="170"/>
      <c r="AM51" s="170">
        <v>0</v>
      </c>
      <c r="AN51" s="170"/>
      <c r="AO51" s="170">
        <v>0</v>
      </c>
      <c r="AP51" s="170"/>
    </row>
    <row r="52" spans="1:42" ht="16.5" customHeight="1" thickTop="1" thickBot="1">
      <c r="A52" s="78" t="s">
        <v>57</v>
      </c>
      <c r="B52" s="90">
        <v>10</v>
      </c>
      <c r="C52" s="90">
        <f t="shared" si="0"/>
        <v>0</v>
      </c>
      <c r="D52" s="90">
        <v>217</v>
      </c>
      <c r="E52" s="90">
        <f t="shared" si="1"/>
        <v>0</v>
      </c>
      <c r="F52" s="176"/>
      <c r="G52" s="90">
        <v>0</v>
      </c>
      <c r="H52" s="90">
        <f t="shared" si="2"/>
        <v>0</v>
      </c>
      <c r="I52" s="90">
        <v>0</v>
      </c>
      <c r="J52" s="90">
        <f t="shared" si="3"/>
        <v>0</v>
      </c>
      <c r="K52" s="90">
        <v>26</v>
      </c>
      <c r="L52" s="90">
        <f t="shared" si="4"/>
        <v>0</v>
      </c>
      <c r="M52" s="90">
        <v>26</v>
      </c>
      <c r="N52" s="90"/>
      <c r="O52" s="90">
        <v>0</v>
      </c>
      <c r="P52" s="90"/>
      <c r="Q52" s="90">
        <v>1</v>
      </c>
      <c r="R52" s="90"/>
      <c r="S52" s="90">
        <v>420</v>
      </c>
      <c r="T52" s="90"/>
      <c r="U52" s="90">
        <v>0</v>
      </c>
      <c r="V52" s="90"/>
      <c r="W52" s="90"/>
      <c r="X52" s="90"/>
      <c r="Y52" s="90">
        <v>1</v>
      </c>
      <c r="Z52" s="90"/>
      <c r="AA52" s="90">
        <v>260</v>
      </c>
      <c r="AB52" s="90"/>
      <c r="AC52" s="78" t="s">
        <v>57</v>
      </c>
      <c r="AD52" s="170">
        <v>10</v>
      </c>
      <c r="AE52" s="170">
        <v>217</v>
      </c>
      <c r="AF52" s="170">
        <v>0</v>
      </c>
      <c r="AG52" s="170">
        <v>0</v>
      </c>
      <c r="AH52" s="170">
        <v>26</v>
      </c>
      <c r="AI52" s="170">
        <v>26</v>
      </c>
      <c r="AJ52" s="170">
        <v>0</v>
      </c>
      <c r="AK52" s="170">
        <v>1</v>
      </c>
      <c r="AL52" s="170">
        <v>420</v>
      </c>
      <c r="AM52" s="170">
        <v>0</v>
      </c>
      <c r="AN52" s="170"/>
      <c r="AO52" s="170">
        <v>1</v>
      </c>
      <c r="AP52" s="170">
        <v>260</v>
      </c>
    </row>
    <row r="53" spans="1:42" ht="16.5" customHeight="1" thickTop="1" thickBot="1">
      <c r="A53" s="78" t="s">
        <v>58</v>
      </c>
      <c r="B53" s="90">
        <v>8</v>
      </c>
      <c r="C53" s="90">
        <f t="shared" si="0"/>
        <v>0</v>
      </c>
      <c r="D53" s="90">
        <v>203</v>
      </c>
      <c r="E53" s="174">
        <f t="shared" si="1"/>
        <v>5</v>
      </c>
      <c r="F53" s="176"/>
      <c r="G53" s="90">
        <v>0</v>
      </c>
      <c r="H53" s="90">
        <f t="shared" si="2"/>
        <v>0</v>
      </c>
      <c r="I53" s="90">
        <v>0</v>
      </c>
      <c r="J53" s="90">
        <f t="shared" si="3"/>
        <v>0</v>
      </c>
      <c r="K53" s="90">
        <v>29</v>
      </c>
      <c r="L53" s="174">
        <f t="shared" si="4"/>
        <v>6</v>
      </c>
      <c r="M53" s="90">
        <v>29</v>
      </c>
      <c r="N53" s="90"/>
      <c r="O53" s="90">
        <v>0</v>
      </c>
      <c r="P53" s="90"/>
      <c r="Q53" s="90">
        <v>0</v>
      </c>
      <c r="R53" s="90"/>
      <c r="S53" s="90"/>
      <c r="T53" s="90"/>
      <c r="U53" s="90">
        <v>0</v>
      </c>
      <c r="V53" s="90"/>
      <c r="W53" s="90"/>
      <c r="X53" s="90"/>
      <c r="Y53" s="90">
        <v>1</v>
      </c>
      <c r="Z53" s="90"/>
      <c r="AA53" s="90">
        <v>470</v>
      </c>
      <c r="AB53" s="90"/>
      <c r="AC53" s="78" t="s">
        <v>58</v>
      </c>
      <c r="AD53" s="170">
        <v>8</v>
      </c>
      <c r="AE53" s="170">
        <v>198</v>
      </c>
      <c r="AF53" s="170">
        <v>0</v>
      </c>
      <c r="AG53" s="170">
        <v>0</v>
      </c>
      <c r="AH53" s="170">
        <v>23</v>
      </c>
      <c r="AI53" s="170">
        <v>23</v>
      </c>
      <c r="AJ53" s="170">
        <v>0</v>
      </c>
      <c r="AK53" s="170">
        <v>0</v>
      </c>
      <c r="AL53" s="170"/>
      <c r="AM53" s="170">
        <v>0</v>
      </c>
      <c r="AN53" s="170"/>
      <c r="AO53" s="170">
        <v>1</v>
      </c>
      <c r="AP53" s="170">
        <v>470</v>
      </c>
    </row>
    <row r="54" spans="1:42" ht="16.5" customHeight="1" thickTop="1" thickBot="1">
      <c r="A54" s="78" t="s">
        <v>392</v>
      </c>
      <c r="B54" s="90">
        <v>0</v>
      </c>
      <c r="C54" s="90">
        <f t="shared" si="0"/>
        <v>0</v>
      </c>
      <c r="D54" s="90"/>
      <c r="E54" s="90">
        <f t="shared" si="1"/>
        <v>0</v>
      </c>
      <c r="F54" s="176"/>
      <c r="G54" s="90">
        <v>0</v>
      </c>
      <c r="H54" s="90">
        <f t="shared" si="2"/>
        <v>0</v>
      </c>
      <c r="I54" s="90">
        <v>0</v>
      </c>
      <c r="J54" s="90">
        <f t="shared" si="3"/>
        <v>0</v>
      </c>
      <c r="K54" s="90">
        <v>0</v>
      </c>
      <c r="L54" s="90">
        <f t="shared" si="4"/>
        <v>0</v>
      </c>
      <c r="M54" s="90">
        <v>0</v>
      </c>
      <c r="N54" s="90"/>
      <c r="O54" s="90">
        <v>0</v>
      </c>
      <c r="P54" s="90"/>
      <c r="Q54" s="90">
        <v>0</v>
      </c>
      <c r="R54" s="90"/>
      <c r="S54" s="90"/>
      <c r="T54" s="90"/>
      <c r="U54" s="90">
        <v>0</v>
      </c>
      <c r="V54" s="90"/>
      <c r="W54" s="90"/>
      <c r="X54" s="90"/>
      <c r="Y54" s="90">
        <v>0</v>
      </c>
      <c r="Z54" s="90"/>
      <c r="AA54" s="90"/>
      <c r="AB54" s="90"/>
      <c r="AC54" s="78" t="s">
        <v>392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/>
      <c r="AM54" s="170">
        <v>0</v>
      </c>
      <c r="AN54" s="170"/>
      <c r="AO54" s="170">
        <v>0</v>
      </c>
      <c r="AP54" s="170"/>
    </row>
    <row r="55" spans="1:42" ht="16.5" customHeight="1" thickTop="1" thickBot="1">
      <c r="A55" s="78" t="s">
        <v>59</v>
      </c>
      <c r="B55" s="90">
        <v>0</v>
      </c>
      <c r="C55" s="90">
        <f t="shared" si="0"/>
        <v>0</v>
      </c>
      <c r="D55" s="90"/>
      <c r="E55" s="90">
        <f t="shared" si="1"/>
        <v>0</v>
      </c>
      <c r="F55" s="176"/>
      <c r="G55" s="90">
        <v>2</v>
      </c>
      <c r="H55" s="174">
        <f t="shared" si="2"/>
        <v>1</v>
      </c>
      <c r="I55" s="90">
        <v>0</v>
      </c>
      <c r="J55" s="90">
        <f t="shared" si="3"/>
        <v>0</v>
      </c>
      <c r="K55" s="90">
        <v>0</v>
      </c>
      <c r="L55" s="90">
        <f t="shared" si="4"/>
        <v>0</v>
      </c>
      <c r="M55" s="90">
        <v>2</v>
      </c>
      <c r="N55" s="90"/>
      <c r="O55" s="90">
        <v>0</v>
      </c>
      <c r="P55" s="90"/>
      <c r="Q55" s="90">
        <v>0</v>
      </c>
      <c r="R55" s="90"/>
      <c r="S55" s="90"/>
      <c r="T55" s="90"/>
      <c r="U55" s="90">
        <v>0</v>
      </c>
      <c r="V55" s="90"/>
      <c r="W55" s="90"/>
      <c r="X55" s="90"/>
      <c r="Y55" s="90">
        <v>0</v>
      </c>
      <c r="Z55" s="90"/>
      <c r="AA55" s="90"/>
      <c r="AB55" s="90"/>
      <c r="AC55" s="78" t="s">
        <v>59</v>
      </c>
      <c r="AD55" s="170">
        <v>0</v>
      </c>
      <c r="AE55" s="170"/>
      <c r="AF55" s="170">
        <v>1</v>
      </c>
      <c r="AG55" s="170">
        <v>0</v>
      </c>
      <c r="AH55" s="170">
        <v>0</v>
      </c>
      <c r="AI55" s="170">
        <v>1</v>
      </c>
      <c r="AJ55" s="170">
        <v>0</v>
      </c>
      <c r="AK55" s="170">
        <v>0</v>
      </c>
      <c r="AL55" s="170"/>
      <c r="AM55" s="170">
        <v>0</v>
      </c>
      <c r="AN55" s="170"/>
      <c r="AO55" s="170">
        <v>0</v>
      </c>
      <c r="AP55" s="170"/>
    </row>
    <row r="56" spans="1:42" ht="16.5" customHeight="1" thickTop="1" thickBot="1">
      <c r="A56" s="78" t="s">
        <v>60</v>
      </c>
      <c r="B56" s="90">
        <v>2</v>
      </c>
      <c r="C56" s="90">
        <f t="shared" si="0"/>
        <v>0</v>
      </c>
      <c r="D56" s="90">
        <v>36</v>
      </c>
      <c r="E56" s="90">
        <f t="shared" si="1"/>
        <v>0</v>
      </c>
      <c r="F56" s="176"/>
      <c r="G56" s="90">
        <v>3</v>
      </c>
      <c r="H56" s="174">
        <f t="shared" si="2"/>
        <v>-1</v>
      </c>
      <c r="I56" s="90">
        <v>0</v>
      </c>
      <c r="J56" s="90">
        <f t="shared" si="3"/>
        <v>0</v>
      </c>
      <c r="K56" s="90">
        <v>0</v>
      </c>
      <c r="L56" s="90">
        <f t="shared" si="4"/>
        <v>0</v>
      </c>
      <c r="M56" s="90">
        <v>3</v>
      </c>
      <c r="N56" s="90"/>
      <c r="O56" s="90">
        <v>0</v>
      </c>
      <c r="P56" s="90"/>
      <c r="Q56" s="90">
        <v>0</v>
      </c>
      <c r="R56" s="90"/>
      <c r="S56" s="90"/>
      <c r="T56" s="90"/>
      <c r="U56" s="90">
        <v>0</v>
      </c>
      <c r="V56" s="90"/>
      <c r="W56" s="90"/>
      <c r="X56" s="90"/>
      <c r="Y56" s="90">
        <v>0</v>
      </c>
      <c r="Z56" s="90"/>
      <c r="AA56" s="90"/>
      <c r="AB56" s="90"/>
      <c r="AC56" s="78" t="s">
        <v>60</v>
      </c>
      <c r="AD56" s="170">
        <v>2</v>
      </c>
      <c r="AE56" s="170">
        <v>36</v>
      </c>
      <c r="AF56" s="170">
        <v>4</v>
      </c>
      <c r="AG56" s="170">
        <v>0</v>
      </c>
      <c r="AH56" s="170">
        <v>0</v>
      </c>
      <c r="AI56" s="170">
        <v>4</v>
      </c>
      <c r="AJ56" s="170">
        <v>0</v>
      </c>
      <c r="AK56" s="170">
        <v>0</v>
      </c>
      <c r="AL56" s="170"/>
      <c r="AM56" s="170">
        <v>0</v>
      </c>
      <c r="AN56" s="170"/>
      <c r="AO56" s="170">
        <v>0</v>
      </c>
      <c r="AP56" s="170"/>
    </row>
    <row r="57" spans="1:42" ht="16.5" customHeight="1" thickTop="1" thickBot="1">
      <c r="A57" s="78" t="s">
        <v>61</v>
      </c>
      <c r="B57" s="90">
        <v>0</v>
      </c>
      <c r="C57" s="90">
        <f t="shared" si="0"/>
        <v>0</v>
      </c>
      <c r="D57" s="90"/>
      <c r="E57" s="90">
        <f t="shared" si="1"/>
        <v>0</v>
      </c>
      <c r="F57" s="176"/>
      <c r="G57" s="90">
        <v>0</v>
      </c>
      <c r="H57" s="90">
        <f t="shared" si="2"/>
        <v>0</v>
      </c>
      <c r="I57" s="90">
        <v>0</v>
      </c>
      <c r="J57" s="90">
        <f t="shared" si="3"/>
        <v>0</v>
      </c>
      <c r="K57" s="90">
        <v>0</v>
      </c>
      <c r="L57" s="90">
        <f t="shared" si="4"/>
        <v>0</v>
      </c>
      <c r="M57" s="90">
        <v>0</v>
      </c>
      <c r="N57" s="90"/>
      <c r="O57" s="90">
        <v>0</v>
      </c>
      <c r="P57" s="90"/>
      <c r="Q57" s="90">
        <v>0</v>
      </c>
      <c r="R57" s="90"/>
      <c r="S57" s="90"/>
      <c r="T57" s="90"/>
      <c r="U57" s="90">
        <v>0</v>
      </c>
      <c r="V57" s="90"/>
      <c r="W57" s="90"/>
      <c r="X57" s="90"/>
      <c r="Y57" s="90">
        <v>0</v>
      </c>
      <c r="Z57" s="90"/>
      <c r="AA57" s="90"/>
      <c r="AB57" s="90"/>
      <c r="AC57" s="78" t="s">
        <v>61</v>
      </c>
      <c r="AD57" s="170">
        <v>0</v>
      </c>
      <c r="AE57" s="170"/>
      <c r="AF57" s="170">
        <v>0</v>
      </c>
      <c r="AG57" s="170">
        <v>0</v>
      </c>
      <c r="AH57" s="170">
        <v>0</v>
      </c>
      <c r="AI57" s="170">
        <v>0</v>
      </c>
      <c r="AJ57" s="170">
        <v>0</v>
      </c>
      <c r="AK57" s="170">
        <v>0</v>
      </c>
      <c r="AL57" s="170"/>
      <c r="AM57" s="170">
        <v>0</v>
      </c>
      <c r="AN57" s="170"/>
      <c r="AO57" s="170">
        <v>0</v>
      </c>
      <c r="AP57" s="170"/>
    </row>
    <row r="58" spans="1:42" ht="16.5" customHeight="1" thickTop="1" thickBot="1">
      <c r="A58" s="78" t="s">
        <v>62</v>
      </c>
      <c r="B58" s="90">
        <v>0</v>
      </c>
      <c r="C58" s="90">
        <f t="shared" si="0"/>
        <v>0</v>
      </c>
      <c r="D58" s="90"/>
      <c r="E58" s="90">
        <f t="shared" si="1"/>
        <v>0</v>
      </c>
      <c r="F58" s="176"/>
      <c r="G58" s="90">
        <v>0</v>
      </c>
      <c r="H58" s="90">
        <f t="shared" si="2"/>
        <v>0</v>
      </c>
      <c r="I58" s="90">
        <v>0</v>
      </c>
      <c r="J58" s="90">
        <f t="shared" si="3"/>
        <v>0</v>
      </c>
      <c r="K58" s="90">
        <v>0</v>
      </c>
      <c r="L58" s="90">
        <f t="shared" si="4"/>
        <v>0</v>
      </c>
      <c r="M58" s="90">
        <v>0</v>
      </c>
      <c r="N58" s="90"/>
      <c r="O58" s="90">
        <v>0</v>
      </c>
      <c r="P58" s="90"/>
      <c r="Q58" s="90">
        <v>0</v>
      </c>
      <c r="R58" s="90"/>
      <c r="S58" s="90"/>
      <c r="T58" s="90"/>
      <c r="U58" s="90">
        <v>0</v>
      </c>
      <c r="V58" s="90"/>
      <c r="W58" s="90"/>
      <c r="X58" s="90"/>
      <c r="Y58" s="90">
        <v>0</v>
      </c>
      <c r="Z58" s="90"/>
      <c r="AA58" s="90"/>
      <c r="AB58" s="90"/>
      <c r="AC58" s="78" t="s">
        <v>62</v>
      </c>
      <c r="AD58" s="170">
        <v>0</v>
      </c>
      <c r="AE58" s="170"/>
      <c r="AF58" s="170">
        <v>0</v>
      </c>
      <c r="AG58" s="170">
        <v>0</v>
      </c>
      <c r="AH58" s="170">
        <v>0</v>
      </c>
      <c r="AI58" s="170">
        <v>0</v>
      </c>
      <c r="AJ58" s="170">
        <v>0</v>
      </c>
      <c r="AK58" s="170">
        <v>0</v>
      </c>
      <c r="AL58" s="170"/>
      <c r="AM58" s="170">
        <v>0</v>
      </c>
      <c r="AN58" s="170"/>
      <c r="AO58" s="170">
        <v>0</v>
      </c>
      <c r="AP58" s="170"/>
    </row>
    <row r="59" spans="1:42" ht="16.5" customHeight="1" thickTop="1" thickBot="1">
      <c r="A59" s="78" t="s">
        <v>63</v>
      </c>
      <c r="B59" s="90">
        <v>0</v>
      </c>
      <c r="C59" s="90">
        <f t="shared" si="0"/>
        <v>0</v>
      </c>
      <c r="D59" s="90"/>
      <c r="E59" s="90">
        <f t="shared" si="1"/>
        <v>0</v>
      </c>
      <c r="F59" s="176"/>
      <c r="G59" s="90">
        <v>0</v>
      </c>
      <c r="H59" s="90">
        <f t="shared" si="2"/>
        <v>0</v>
      </c>
      <c r="I59" s="90">
        <v>0</v>
      </c>
      <c r="J59" s="90">
        <f t="shared" si="3"/>
        <v>0</v>
      </c>
      <c r="K59" s="90">
        <v>0</v>
      </c>
      <c r="L59" s="90">
        <f t="shared" si="4"/>
        <v>0</v>
      </c>
      <c r="M59" s="90">
        <v>0</v>
      </c>
      <c r="N59" s="90"/>
      <c r="O59" s="90">
        <v>0</v>
      </c>
      <c r="P59" s="90"/>
      <c r="Q59" s="90">
        <v>0</v>
      </c>
      <c r="R59" s="90"/>
      <c r="S59" s="90"/>
      <c r="T59" s="90"/>
      <c r="U59" s="90">
        <v>0</v>
      </c>
      <c r="V59" s="90"/>
      <c r="W59" s="90"/>
      <c r="X59" s="90"/>
      <c r="Y59" s="90">
        <v>0</v>
      </c>
      <c r="Z59" s="90"/>
      <c r="AA59" s="90"/>
      <c r="AB59" s="90"/>
      <c r="AC59" s="78" t="s">
        <v>63</v>
      </c>
      <c r="AD59" s="170">
        <v>0</v>
      </c>
      <c r="AE59" s="170"/>
      <c r="AF59" s="170">
        <v>0</v>
      </c>
      <c r="AG59" s="170">
        <v>0</v>
      </c>
      <c r="AH59" s="170">
        <v>0</v>
      </c>
      <c r="AI59" s="170">
        <v>0</v>
      </c>
      <c r="AJ59" s="170">
        <v>0</v>
      </c>
      <c r="AK59" s="170">
        <v>0</v>
      </c>
      <c r="AL59" s="170"/>
      <c r="AM59" s="170">
        <v>0</v>
      </c>
      <c r="AN59" s="170"/>
      <c r="AO59" s="170">
        <v>0</v>
      </c>
      <c r="AP59" s="170"/>
    </row>
    <row r="60" spans="1:42" ht="16.5" customHeight="1" thickTop="1" thickBot="1">
      <c r="A60" s="78" t="s">
        <v>64</v>
      </c>
      <c r="B60" s="90">
        <v>1</v>
      </c>
      <c r="C60" s="90">
        <f t="shared" si="0"/>
        <v>0</v>
      </c>
      <c r="D60" s="90">
        <v>26</v>
      </c>
      <c r="E60" s="90">
        <f t="shared" si="1"/>
        <v>0</v>
      </c>
      <c r="F60" s="176"/>
      <c r="G60" s="90">
        <v>2</v>
      </c>
      <c r="H60" s="90">
        <f t="shared" si="2"/>
        <v>0</v>
      </c>
      <c r="I60" s="90">
        <v>0</v>
      </c>
      <c r="J60" s="90">
        <f t="shared" si="3"/>
        <v>0</v>
      </c>
      <c r="K60" s="90">
        <v>0</v>
      </c>
      <c r="L60" s="90">
        <f t="shared" si="4"/>
        <v>0</v>
      </c>
      <c r="M60" s="90">
        <v>2</v>
      </c>
      <c r="N60" s="90"/>
      <c r="O60" s="90">
        <v>0</v>
      </c>
      <c r="P60" s="90"/>
      <c r="Q60" s="90">
        <v>0</v>
      </c>
      <c r="R60" s="90"/>
      <c r="S60" s="90"/>
      <c r="T60" s="90"/>
      <c r="U60" s="90">
        <v>0</v>
      </c>
      <c r="V60" s="90"/>
      <c r="W60" s="90"/>
      <c r="X60" s="90"/>
      <c r="Y60" s="90">
        <v>0</v>
      </c>
      <c r="Z60" s="90"/>
      <c r="AA60" s="90"/>
      <c r="AB60" s="90"/>
      <c r="AC60" s="78" t="s">
        <v>64</v>
      </c>
      <c r="AD60" s="170">
        <v>1</v>
      </c>
      <c r="AE60" s="170">
        <v>26</v>
      </c>
      <c r="AF60" s="170">
        <v>2</v>
      </c>
      <c r="AG60" s="170">
        <v>0</v>
      </c>
      <c r="AH60" s="170">
        <v>0</v>
      </c>
      <c r="AI60" s="170">
        <v>2</v>
      </c>
      <c r="AJ60" s="170">
        <v>0</v>
      </c>
      <c r="AK60" s="170">
        <v>0</v>
      </c>
      <c r="AL60" s="170"/>
      <c r="AM60" s="170">
        <v>0</v>
      </c>
      <c r="AN60" s="170"/>
      <c r="AO60" s="170">
        <v>0</v>
      </c>
      <c r="AP60" s="170"/>
    </row>
    <row r="61" spans="1:42" ht="16.5" customHeight="1" thickTop="1" thickBot="1">
      <c r="A61" s="78" t="s">
        <v>65</v>
      </c>
      <c r="B61" s="90">
        <v>0</v>
      </c>
      <c r="C61" s="90">
        <f t="shared" si="0"/>
        <v>0</v>
      </c>
      <c r="D61" s="90"/>
      <c r="E61" s="90">
        <f t="shared" si="1"/>
        <v>0</v>
      </c>
      <c r="F61" s="176"/>
      <c r="G61" s="90">
        <v>0</v>
      </c>
      <c r="H61" s="90">
        <f t="shared" si="2"/>
        <v>0</v>
      </c>
      <c r="I61" s="90">
        <v>0</v>
      </c>
      <c r="J61" s="90">
        <f t="shared" si="3"/>
        <v>0</v>
      </c>
      <c r="K61" s="90">
        <v>0</v>
      </c>
      <c r="L61" s="90">
        <f t="shared" si="4"/>
        <v>0</v>
      </c>
      <c r="M61" s="90">
        <v>0</v>
      </c>
      <c r="N61" s="90"/>
      <c r="O61" s="90">
        <v>0</v>
      </c>
      <c r="P61" s="90"/>
      <c r="Q61" s="90">
        <v>0</v>
      </c>
      <c r="R61" s="90"/>
      <c r="S61" s="90"/>
      <c r="T61" s="90"/>
      <c r="U61" s="90">
        <v>0</v>
      </c>
      <c r="V61" s="90"/>
      <c r="W61" s="90"/>
      <c r="X61" s="90"/>
      <c r="Y61" s="90">
        <v>0</v>
      </c>
      <c r="Z61" s="90"/>
      <c r="AA61" s="90"/>
      <c r="AB61" s="90"/>
      <c r="AC61" s="78" t="s">
        <v>65</v>
      </c>
      <c r="AD61" s="170">
        <v>0</v>
      </c>
      <c r="AE61" s="170"/>
      <c r="AF61" s="170">
        <v>0</v>
      </c>
      <c r="AG61" s="170">
        <v>0</v>
      </c>
      <c r="AH61" s="170">
        <v>0</v>
      </c>
      <c r="AI61" s="170">
        <v>0</v>
      </c>
      <c r="AJ61" s="170">
        <v>0</v>
      </c>
      <c r="AK61" s="170">
        <v>0</v>
      </c>
      <c r="AL61" s="170"/>
      <c r="AM61" s="170">
        <v>0</v>
      </c>
      <c r="AN61" s="170"/>
      <c r="AO61" s="170">
        <v>0</v>
      </c>
      <c r="AP61" s="170"/>
    </row>
    <row r="62" spans="1:42" ht="16.5" customHeight="1" thickTop="1" thickBot="1">
      <c r="A62" s="78" t="s">
        <v>66</v>
      </c>
      <c r="B62" s="90">
        <v>0</v>
      </c>
      <c r="C62" s="90">
        <f t="shared" si="0"/>
        <v>0</v>
      </c>
      <c r="D62" s="90"/>
      <c r="E62" s="90">
        <f t="shared" si="1"/>
        <v>0</v>
      </c>
      <c r="F62" s="176"/>
      <c r="G62" s="90">
        <v>0</v>
      </c>
      <c r="H62" s="90">
        <f t="shared" si="2"/>
        <v>0</v>
      </c>
      <c r="I62" s="90">
        <v>0</v>
      </c>
      <c r="J62" s="90">
        <f t="shared" si="3"/>
        <v>0</v>
      </c>
      <c r="K62" s="90">
        <v>0</v>
      </c>
      <c r="L62" s="90">
        <f t="shared" si="4"/>
        <v>0</v>
      </c>
      <c r="M62" s="90">
        <v>0</v>
      </c>
      <c r="N62" s="90"/>
      <c r="O62" s="90">
        <v>0</v>
      </c>
      <c r="P62" s="90"/>
      <c r="Q62" s="90">
        <v>0</v>
      </c>
      <c r="R62" s="90"/>
      <c r="S62" s="90"/>
      <c r="T62" s="90"/>
      <c r="U62" s="90">
        <v>0</v>
      </c>
      <c r="V62" s="90"/>
      <c r="W62" s="90"/>
      <c r="X62" s="90"/>
      <c r="Y62" s="90">
        <v>0</v>
      </c>
      <c r="Z62" s="90"/>
      <c r="AA62" s="90"/>
      <c r="AB62" s="90"/>
      <c r="AC62" s="78" t="s">
        <v>66</v>
      </c>
      <c r="AD62" s="170">
        <v>0</v>
      </c>
      <c r="AE62" s="170"/>
      <c r="AF62" s="170">
        <v>0</v>
      </c>
      <c r="AG62" s="170">
        <v>0</v>
      </c>
      <c r="AH62" s="170">
        <v>0</v>
      </c>
      <c r="AI62" s="170">
        <v>0</v>
      </c>
      <c r="AJ62" s="170">
        <v>0</v>
      </c>
      <c r="AK62" s="170">
        <v>0</v>
      </c>
      <c r="AL62" s="170"/>
      <c r="AM62" s="170">
        <v>0</v>
      </c>
      <c r="AN62" s="170"/>
      <c r="AO62" s="170">
        <v>0</v>
      </c>
      <c r="AP62" s="170"/>
    </row>
    <row r="63" spans="1:42" ht="16.5" customHeight="1" thickTop="1" thickBot="1">
      <c r="A63" s="78" t="s">
        <v>67</v>
      </c>
      <c r="B63" s="90">
        <v>1</v>
      </c>
      <c r="C63" s="90">
        <f t="shared" si="0"/>
        <v>0</v>
      </c>
      <c r="D63" s="90">
        <v>20</v>
      </c>
      <c r="E63" s="174">
        <f t="shared" si="1"/>
        <v>-4</v>
      </c>
      <c r="F63" s="176"/>
      <c r="G63" s="90">
        <v>1</v>
      </c>
      <c r="H63" s="90">
        <f t="shared" si="2"/>
        <v>0</v>
      </c>
      <c r="I63" s="90">
        <v>0</v>
      </c>
      <c r="J63" s="90">
        <f t="shared" si="3"/>
        <v>0</v>
      </c>
      <c r="K63" s="90">
        <v>0</v>
      </c>
      <c r="L63" s="90">
        <f t="shared" si="4"/>
        <v>0</v>
      </c>
      <c r="M63" s="90">
        <v>1</v>
      </c>
      <c r="N63" s="90"/>
      <c r="O63" s="90">
        <v>0</v>
      </c>
      <c r="P63" s="90"/>
      <c r="Q63" s="90">
        <v>0</v>
      </c>
      <c r="R63" s="90"/>
      <c r="S63" s="90"/>
      <c r="T63" s="90"/>
      <c r="U63" s="90">
        <v>0</v>
      </c>
      <c r="V63" s="90"/>
      <c r="W63" s="90"/>
      <c r="X63" s="90"/>
      <c r="Y63" s="90">
        <v>0</v>
      </c>
      <c r="Z63" s="90"/>
      <c r="AA63" s="90"/>
      <c r="AB63" s="90"/>
      <c r="AC63" s="78" t="s">
        <v>67</v>
      </c>
      <c r="AD63" s="170">
        <v>1</v>
      </c>
      <c r="AE63" s="170">
        <v>24</v>
      </c>
      <c r="AF63" s="170">
        <v>1</v>
      </c>
      <c r="AG63" s="170">
        <v>0</v>
      </c>
      <c r="AH63" s="170">
        <v>0</v>
      </c>
      <c r="AI63" s="170">
        <v>1</v>
      </c>
      <c r="AJ63" s="170">
        <v>0</v>
      </c>
      <c r="AK63" s="170">
        <v>0</v>
      </c>
      <c r="AL63" s="170"/>
      <c r="AM63" s="170">
        <v>0</v>
      </c>
      <c r="AN63" s="170"/>
      <c r="AO63" s="170">
        <v>0</v>
      </c>
      <c r="AP63" s="170"/>
    </row>
    <row r="64" spans="1:42" ht="16.5" customHeight="1" thickTop="1" thickBot="1">
      <c r="A64" s="78"/>
      <c r="B64" s="80">
        <f>SUM(B6:B63)</f>
        <v>77</v>
      </c>
      <c r="C64" s="90">
        <f>SUM(B64-AD64)</f>
        <v>3</v>
      </c>
      <c r="D64" s="80">
        <f t="shared" ref="D64:AA64" si="5">SUM(D6:D63)</f>
        <v>1858</v>
      </c>
      <c r="E64" s="90">
        <f t="shared" si="1"/>
        <v>52</v>
      </c>
      <c r="F64" s="176"/>
      <c r="G64" s="80">
        <f t="shared" si="5"/>
        <v>48</v>
      </c>
      <c r="H64" s="90">
        <f t="shared" si="2"/>
        <v>-2</v>
      </c>
      <c r="I64" s="80">
        <f t="shared" si="5"/>
        <v>0</v>
      </c>
      <c r="J64" s="90">
        <f>SUM(I64-AG64)</f>
        <v>0</v>
      </c>
      <c r="K64" s="80">
        <f t="shared" si="5"/>
        <v>175</v>
      </c>
      <c r="L64" s="90">
        <f t="shared" si="4"/>
        <v>21</v>
      </c>
      <c r="M64" s="80">
        <f t="shared" si="5"/>
        <v>222</v>
      </c>
      <c r="N64" s="125"/>
      <c r="O64" s="80">
        <f t="shared" si="5"/>
        <v>0</v>
      </c>
      <c r="P64" s="125"/>
      <c r="Q64" s="80">
        <f t="shared" si="5"/>
        <v>3</v>
      </c>
      <c r="R64" s="125"/>
      <c r="S64" s="80">
        <f t="shared" si="5"/>
        <v>1540</v>
      </c>
      <c r="T64" s="125"/>
      <c r="U64" s="80">
        <f t="shared" si="5"/>
        <v>2</v>
      </c>
      <c r="V64" s="125"/>
      <c r="W64" s="80">
        <f t="shared" si="5"/>
        <v>492</v>
      </c>
      <c r="X64" s="125"/>
      <c r="Y64" s="80">
        <f t="shared" si="5"/>
        <v>4</v>
      </c>
      <c r="Z64" s="125"/>
      <c r="AA64" s="80">
        <f t="shared" si="5"/>
        <v>1750</v>
      </c>
      <c r="AB64" s="125"/>
      <c r="AC64" s="78"/>
      <c r="AD64" s="125">
        <f>SUM(AD6:AD63)</f>
        <v>74</v>
      </c>
      <c r="AE64" s="125">
        <f t="shared" ref="AE64:AP64" si="6">SUM(AE6:AE63)</f>
        <v>1806</v>
      </c>
      <c r="AF64" s="125">
        <f t="shared" si="6"/>
        <v>50</v>
      </c>
      <c r="AG64" s="125">
        <f t="shared" si="6"/>
        <v>0</v>
      </c>
      <c r="AH64" s="125">
        <f t="shared" si="6"/>
        <v>154</v>
      </c>
      <c r="AI64" s="125">
        <f t="shared" si="6"/>
        <v>204</v>
      </c>
      <c r="AJ64" s="125">
        <f t="shared" si="6"/>
        <v>0</v>
      </c>
      <c r="AK64" s="125">
        <f t="shared" si="6"/>
        <v>3</v>
      </c>
      <c r="AL64" s="125">
        <f t="shared" si="6"/>
        <v>1890</v>
      </c>
      <c r="AM64" s="125">
        <f t="shared" si="6"/>
        <v>2</v>
      </c>
      <c r="AN64" s="125">
        <f t="shared" si="6"/>
        <v>492</v>
      </c>
      <c r="AO64" s="125">
        <f t="shared" si="6"/>
        <v>4</v>
      </c>
      <c r="AP64" s="125">
        <f t="shared" si="6"/>
        <v>1750</v>
      </c>
    </row>
    <row r="65" spans="1:4" ht="14.4" thickTop="1">
      <c r="A65" s="66" t="s">
        <v>378</v>
      </c>
      <c r="D65" s="65" t="s">
        <v>31</v>
      </c>
    </row>
    <row r="66" spans="1:4" ht="13.8">
      <c r="D66" s="65" t="s">
        <v>31</v>
      </c>
    </row>
  </sheetData>
  <mergeCells count="20">
    <mergeCell ref="AC3:AC5"/>
    <mergeCell ref="AD3:AE3"/>
    <mergeCell ref="AF3:AI3"/>
    <mergeCell ref="AJ3:AN3"/>
    <mergeCell ref="AO3:AP4"/>
    <mergeCell ref="AD4:AD5"/>
    <mergeCell ref="AE4:AE5"/>
    <mergeCell ref="AF4:AI4"/>
    <mergeCell ref="AK4:AL4"/>
    <mergeCell ref="AM4:AN4"/>
    <mergeCell ref="A3:A5"/>
    <mergeCell ref="B3:D3"/>
    <mergeCell ref="G3:M3"/>
    <mergeCell ref="O3:W3"/>
    <mergeCell ref="Y3:AA4"/>
    <mergeCell ref="B4:B5"/>
    <mergeCell ref="D4:D5"/>
    <mergeCell ref="G4:M4"/>
    <mergeCell ref="Q4:S4"/>
    <mergeCell ref="U4:W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52" sqref="B52"/>
    </sheetView>
  </sheetViews>
  <sheetFormatPr defaultRowHeight="14.4"/>
  <cols>
    <col min="1" max="1" width="21.44140625" customWidth="1"/>
    <col min="2" max="10" width="7" customWidth="1"/>
  </cols>
  <sheetData>
    <row r="1" spans="1:10" ht="15.6">
      <c r="A1" s="68" t="s">
        <v>68</v>
      </c>
    </row>
    <row r="2" spans="1:10" ht="15" thickBot="1"/>
    <row r="3" spans="1:10" ht="67.5" customHeight="1" thickTop="1" thickBot="1">
      <c r="A3" s="6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5" customHeight="1" thickTop="1" thickBot="1">
      <c r="A4" s="1" t="s">
        <v>10</v>
      </c>
      <c r="B4" s="2"/>
      <c r="C4" s="2"/>
      <c r="D4" s="3"/>
      <c r="E4" s="3"/>
      <c r="F4" s="3"/>
      <c r="G4" s="3"/>
      <c r="H4" s="3"/>
      <c r="I4" s="3"/>
      <c r="J4" s="3"/>
    </row>
    <row r="5" spans="1:10" ht="16.5" customHeight="1" thickTop="1" thickBot="1">
      <c r="A5" s="1" t="s">
        <v>11</v>
      </c>
      <c r="B5" s="3"/>
      <c r="C5" s="3"/>
      <c r="D5" s="3"/>
      <c r="E5" s="3"/>
      <c r="F5" s="3"/>
      <c r="G5" s="3"/>
      <c r="H5" s="3"/>
      <c r="I5" s="3"/>
      <c r="J5" s="3"/>
    </row>
    <row r="6" spans="1:10" ht="16.5" customHeight="1" thickTop="1" thickBot="1">
      <c r="A6" s="1" t="s">
        <v>12</v>
      </c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 thickTop="1" thickBot="1">
      <c r="A7" s="1" t="s">
        <v>13</v>
      </c>
      <c r="B7" s="3"/>
      <c r="C7" s="3"/>
      <c r="D7" s="3"/>
      <c r="E7" s="3"/>
      <c r="F7" s="3"/>
      <c r="G7" s="3"/>
      <c r="H7" s="3"/>
      <c r="I7" s="3"/>
      <c r="J7" s="3"/>
    </row>
    <row r="8" spans="1:10" ht="16.5" customHeight="1" thickTop="1" thickBot="1">
      <c r="A8" s="1" t="s">
        <v>14</v>
      </c>
      <c r="B8" s="2"/>
      <c r="C8" s="2"/>
      <c r="D8" s="3"/>
      <c r="E8" s="3"/>
      <c r="F8" s="3"/>
      <c r="G8" s="3"/>
      <c r="H8" s="3"/>
      <c r="I8" s="3"/>
      <c r="J8" s="3"/>
    </row>
    <row r="9" spans="1:10" ht="16.5" customHeight="1" thickTop="1" thickBot="1">
      <c r="A9" s="1" t="s">
        <v>15</v>
      </c>
      <c r="B9" s="2"/>
      <c r="C9" s="2"/>
      <c r="D9" s="2"/>
      <c r="E9" s="3"/>
      <c r="F9" s="3"/>
      <c r="G9" s="3"/>
      <c r="H9" s="3"/>
      <c r="I9" s="3"/>
      <c r="J9" s="3"/>
    </row>
    <row r="10" spans="1:10" ht="16.5" customHeight="1" thickTop="1" thickBot="1">
      <c r="A10" s="1" t="s">
        <v>16</v>
      </c>
      <c r="B10" s="89"/>
      <c r="C10" s="3"/>
      <c r="D10" s="3"/>
      <c r="E10" s="3"/>
      <c r="F10" s="3"/>
      <c r="G10" s="3"/>
      <c r="H10" s="3"/>
      <c r="I10" s="3"/>
      <c r="J10" s="3"/>
    </row>
    <row r="11" spans="1:10" ht="16.5" customHeight="1" thickTop="1" thickBot="1">
      <c r="A11" s="1" t="s">
        <v>17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6.5" customHeight="1" thickTop="1" thickBot="1">
      <c r="A12" s="1" t="s">
        <v>18</v>
      </c>
      <c r="B12" s="2"/>
      <c r="C12" s="3"/>
      <c r="D12" s="2"/>
      <c r="E12" s="3"/>
      <c r="F12" s="3"/>
      <c r="G12" s="3"/>
      <c r="H12" s="3"/>
      <c r="I12" s="3"/>
      <c r="J12" s="3"/>
    </row>
    <row r="13" spans="1:10" ht="16.5" customHeight="1" thickTop="1" thickBot="1">
      <c r="A13" s="1" t="s">
        <v>19</v>
      </c>
      <c r="B13" s="2"/>
      <c r="C13" s="2"/>
      <c r="D13" s="3"/>
      <c r="E13" s="3"/>
      <c r="F13" s="3"/>
      <c r="G13" s="3"/>
      <c r="H13" s="3"/>
      <c r="I13" s="3"/>
      <c r="J13" s="3"/>
    </row>
    <row r="14" spans="1:10" ht="16.5" customHeight="1" thickTop="1" thickBot="1">
      <c r="A14" s="1" t="s">
        <v>20</v>
      </c>
      <c r="B14" s="2"/>
      <c r="C14" s="3"/>
      <c r="D14" s="2"/>
      <c r="E14" s="3"/>
      <c r="F14" s="3"/>
      <c r="G14" s="3"/>
      <c r="H14" s="3"/>
      <c r="I14" s="89"/>
      <c r="J14" s="2"/>
    </row>
    <row r="15" spans="1:10" ht="16.5" customHeight="1" thickTop="1" thickBot="1">
      <c r="A15" s="1" t="s">
        <v>21</v>
      </c>
      <c r="B15" s="2"/>
      <c r="C15" s="2"/>
      <c r="D15" s="3"/>
      <c r="E15" s="3"/>
      <c r="F15" s="3"/>
      <c r="G15" s="3"/>
      <c r="H15" s="3"/>
      <c r="I15" s="3"/>
      <c r="J15" s="3"/>
    </row>
    <row r="16" spans="1:10" ht="16.5" customHeight="1" thickTop="1" thickBot="1">
      <c r="A16" s="1" t="s">
        <v>22</v>
      </c>
      <c r="B16" s="2"/>
      <c r="C16" s="2"/>
      <c r="D16" s="3"/>
      <c r="E16" s="3"/>
      <c r="F16" s="3"/>
      <c r="G16" s="3"/>
      <c r="H16" s="3"/>
      <c r="I16" s="3"/>
      <c r="J16" s="3"/>
    </row>
    <row r="17" spans="1:10" ht="16.5" customHeight="1" thickTop="1" thickBot="1">
      <c r="A17" s="1" t="s">
        <v>23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16.5" customHeight="1" thickTop="1" thickBot="1">
      <c r="A18" s="1" t="s">
        <v>24</v>
      </c>
      <c r="B18" s="2"/>
      <c r="C18" s="3"/>
      <c r="D18" s="3"/>
      <c r="E18" s="3"/>
      <c r="F18" s="3"/>
      <c r="G18" s="3"/>
      <c r="H18" s="3"/>
      <c r="I18" s="3"/>
      <c r="J18" s="3"/>
    </row>
    <row r="19" spans="1:10" ht="16.5" customHeight="1" thickTop="1" thickBot="1">
      <c r="A19" s="1" t="s">
        <v>25</v>
      </c>
      <c r="B19" s="4">
        <v>4</v>
      </c>
      <c r="C19" s="3"/>
      <c r="D19" s="4">
        <v>2</v>
      </c>
      <c r="E19" s="2"/>
      <c r="F19" s="3"/>
      <c r="G19" s="2"/>
      <c r="H19" s="3"/>
      <c r="I19" s="2"/>
      <c r="J19" s="2"/>
    </row>
    <row r="20" spans="1:10" ht="16.5" customHeight="1" thickTop="1" thickBot="1">
      <c r="A20" s="1" t="s">
        <v>26</v>
      </c>
      <c r="B20" s="2"/>
      <c r="C20" s="3"/>
      <c r="D20" s="3"/>
      <c r="E20" s="3"/>
      <c r="F20" s="3"/>
      <c r="G20" s="3"/>
      <c r="H20" s="3"/>
      <c r="I20" s="3"/>
      <c r="J20" s="3"/>
    </row>
    <row r="21" spans="1:10" ht="16.5" customHeight="1" thickTop="1" thickBot="1">
      <c r="A21" s="1" t="s">
        <v>27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16.5" customHeight="1" thickTop="1" thickBot="1">
      <c r="A22" s="1" t="s">
        <v>28</v>
      </c>
      <c r="B22" s="2"/>
      <c r="C22" s="3"/>
      <c r="D22" s="3"/>
      <c r="E22" s="3"/>
      <c r="F22" s="3"/>
      <c r="G22" s="3"/>
      <c r="H22" s="3"/>
      <c r="I22" s="3"/>
      <c r="J22" s="3"/>
    </row>
    <row r="23" spans="1:10" ht="16.5" customHeight="1" thickTop="1" thickBot="1">
      <c r="A23" s="1" t="s">
        <v>29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ht="16.5" customHeight="1" thickTop="1" thickBot="1">
      <c r="A24" s="1" t="s">
        <v>30</v>
      </c>
      <c r="B24" s="4">
        <v>2</v>
      </c>
      <c r="C24" s="3"/>
      <c r="D24" s="4">
        <v>2</v>
      </c>
      <c r="E24" s="4">
        <v>2</v>
      </c>
      <c r="F24" s="4"/>
      <c r="G24" s="4"/>
      <c r="H24" s="4" t="s">
        <v>31</v>
      </c>
      <c r="I24" s="4">
        <v>2</v>
      </c>
      <c r="J24" s="4">
        <v>3</v>
      </c>
    </row>
    <row r="25" spans="1:10" ht="16.5" customHeight="1" thickTop="1" thickBot="1">
      <c r="A25" s="1" t="s">
        <v>32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16.5" customHeight="1" thickTop="1" thickBot="1">
      <c r="A26" s="1" t="s">
        <v>33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ht="16.5" customHeight="1" thickTop="1" thickBot="1">
      <c r="A27" s="1" t="s">
        <v>34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16.5" customHeight="1" thickTop="1" thickBot="1">
      <c r="A28" s="1" t="s">
        <v>35</v>
      </c>
      <c r="B28" s="2"/>
      <c r="C28" s="3"/>
      <c r="D28" s="2"/>
      <c r="E28" s="3"/>
      <c r="F28" s="3"/>
      <c r="G28" s="3"/>
      <c r="H28" s="3"/>
      <c r="I28" s="3"/>
      <c r="J28" s="3"/>
    </row>
    <row r="29" spans="1:10" ht="16.5" customHeight="1" thickTop="1" thickBot="1">
      <c r="A29" s="1" t="s">
        <v>36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16.5" customHeight="1" thickTop="1" thickBot="1">
      <c r="A30" s="1" t="s">
        <v>37</v>
      </c>
      <c r="B30" s="2"/>
      <c r="C30" s="2"/>
      <c r="D30" s="3"/>
      <c r="E30" s="3"/>
      <c r="F30" s="3"/>
      <c r="G30" s="3"/>
      <c r="H30" s="3"/>
      <c r="I30" s="3"/>
      <c r="J30" s="3"/>
    </row>
    <row r="31" spans="1:10" ht="16.5" customHeight="1" thickTop="1" thickBot="1">
      <c r="A31" s="1" t="s">
        <v>38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ht="16.5" customHeight="1" thickTop="1" thickBot="1">
      <c r="A32" s="1" t="s">
        <v>39</v>
      </c>
      <c r="B32" s="2"/>
      <c r="C32" s="2"/>
      <c r="D32" s="3"/>
      <c r="E32" s="3"/>
      <c r="F32" s="3"/>
      <c r="G32" s="3"/>
      <c r="H32" s="3"/>
      <c r="I32" s="3"/>
      <c r="J32" s="3"/>
    </row>
    <row r="33" spans="1:10" ht="16.5" customHeight="1" thickTop="1" thickBot="1">
      <c r="A33" s="1" t="s">
        <v>40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16.5" customHeight="1" thickTop="1" thickBot="1">
      <c r="A34" s="1" t="s">
        <v>41</v>
      </c>
      <c r="B34" s="89"/>
      <c r="C34" s="3"/>
      <c r="D34" s="3"/>
      <c r="E34" s="3"/>
      <c r="F34" s="3"/>
      <c r="G34" s="3"/>
      <c r="H34" s="3"/>
      <c r="I34" s="3"/>
      <c r="J34" s="3"/>
    </row>
    <row r="35" spans="1:10" ht="16.5" customHeight="1" thickTop="1" thickBot="1">
      <c r="A35" s="1" t="s">
        <v>42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16.5" customHeight="1" thickTop="1" thickBot="1">
      <c r="A36" s="1" t="s">
        <v>43</v>
      </c>
      <c r="B36" s="3"/>
      <c r="C36" s="2"/>
      <c r="D36" s="3"/>
      <c r="E36" s="3"/>
      <c r="F36" s="3"/>
      <c r="G36" s="3"/>
      <c r="H36" s="3"/>
      <c r="I36" s="3"/>
      <c r="J36" s="3"/>
    </row>
    <row r="37" spans="1:10" ht="16.5" customHeight="1" thickTop="1" thickBot="1">
      <c r="A37" s="1" t="s">
        <v>44</v>
      </c>
      <c r="B37" s="2"/>
      <c r="C37" s="2"/>
      <c r="D37" s="3"/>
      <c r="E37" s="3"/>
      <c r="F37" s="3"/>
      <c r="G37" s="3"/>
      <c r="H37" s="3"/>
      <c r="I37" s="3"/>
      <c r="J37" s="3"/>
    </row>
    <row r="38" spans="1:10" ht="16.5" customHeight="1" thickTop="1" thickBot="1">
      <c r="A38" s="1" t="s">
        <v>45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6.5" customHeight="1" thickTop="1" thickBot="1">
      <c r="A39" s="1" t="s">
        <v>46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6.5" customHeight="1" thickTop="1" thickBot="1">
      <c r="A40" s="1" t="s">
        <v>47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6.5" customHeight="1" thickTop="1" thickBot="1">
      <c r="A41" s="1" t="s">
        <v>48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ht="16.5" customHeight="1" thickTop="1" thickBot="1">
      <c r="A42" s="1" t="s">
        <v>49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16.5" customHeight="1" thickTop="1" thickBot="1">
      <c r="A43" s="1" t="s">
        <v>50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6.5" customHeight="1" thickTop="1" thickBot="1">
      <c r="A44" s="1" t="s">
        <v>51</v>
      </c>
      <c r="B44" s="2"/>
      <c r="C44" s="2"/>
      <c r="D44" s="3"/>
      <c r="E44" s="3"/>
      <c r="F44" s="3"/>
      <c r="G44" s="3"/>
      <c r="H44" s="3"/>
      <c r="I44" s="3"/>
      <c r="J44" s="3"/>
    </row>
    <row r="45" spans="1:10" ht="16.5" customHeight="1" thickTop="1" thickBot="1">
      <c r="A45" s="1" t="s">
        <v>52</v>
      </c>
      <c r="B45" s="3"/>
      <c r="C45" s="3"/>
      <c r="D45" s="3"/>
      <c r="E45" s="3"/>
      <c r="F45" s="3"/>
      <c r="G45" s="3"/>
      <c r="H45" s="3"/>
      <c r="I45" s="3"/>
      <c r="J45" s="3"/>
    </row>
    <row r="46" spans="1:10" ht="16.5" customHeight="1" thickTop="1" thickBot="1">
      <c r="A46" s="1" t="s">
        <v>53</v>
      </c>
      <c r="B46" s="2"/>
      <c r="C46" s="2"/>
      <c r="D46" s="3"/>
      <c r="E46" s="3"/>
      <c r="F46" s="3"/>
      <c r="G46" s="3"/>
      <c r="H46" s="3"/>
      <c r="I46" s="3"/>
      <c r="J46" s="3"/>
    </row>
    <row r="47" spans="1:10" ht="16.5" customHeight="1" thickTop="1" thickBot="1">
      <c r="A47" s="1" t="s">
        <v>54</v>
      </c>
      <c r="B47" s="2"/>
      <c r="C47" s="3"/>
      <c r="D47" s="3"/>
      <c r="E47" s="3"/>
      <c r="F47" s="3"/>
      <c r="G47" s="3"/>
      <c r="H47" s="3"/>
      <c r="I47" s="3"/>
      <c r="J47" s="3"/>
    </row>
    <row r="48" spans="1:10" ht="16.5" customHeight="1" thickTop="1" thickBot="1">
      <c r="A48" s="1" t="s">
        <v>55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ht="16.5" customHeight="1" thickTop="1" thickBot="1">
      <c r="A49" s="1" t="s">
        <v>56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16.5" customHeight="1" thickTop="1" thickBot="1">
      <c r="A50" s="1" t="s">
        <v>57</v>
      </c>
      <c r="B50" s="2"/>
      <c r="C50" s="3"/>
      <c r="D50" s="2"/>
      <c r="E50" s="2"/>
      <c r="F50" s="3"/>
      <c r="G50" s="2"/>
      <c r="H50" s="3"/>
      <c r="I50" s="2"/>
      <c r="J50" s="4">
        <v>2</v>
      </c>
    </row>
    <row r="51" spans="1:10" ht="16.5" customHeight="1" thickTop="1" thickBot="1">
      <c r="A51" s="1" t="s">
        <v>58</v>
      </c>
      <c r="B51" s="4">
        <v>2</v>
      </c>
      <c r="C51" s="3"/>
      <c r="D51" s="2"/>
      <c r="E51" s="2"/>
      <c r="F51" s="3"/>
      <c r="G51" s="2"/>
      <c r="H51" s="3"/>
      <c r="I51" s="2"/>
      <c r="J51" s="4">
        <v>3</v>
      </c>
    </row>
    <row r="52" spans="1:10" ht="16.5" customHeight="1" thickTop="1" thickBot="1">
      <c r="A52" s="1" t="s">
        <v>392</v>
      </c>
      <c r="B52" s="89"/>
      <c r="C52" s="3"/>
      <c r="D52" s="3"/>
      <c r="E52" s="3"/>
      <c r="F52" s="3"/>
      <c r="G52" s="3"/>
      <c r="H52" s="3"/>
      <c r="I52" s="3"/>
      <c r="J52" s="3"/>
    </row>
    <row r="53" spans="1:10" ht="16.5" customHeight="1" thickTop="1" thickBot="1">
      <c r="A53" s="1" t="s">
        <v>59</v>
      </c>
      <c r="B53" s="3"/>
      <c r="C53" s="2"/>
      <c r="D53" s="3"/>
      <c r="E53" s="3"/>
      <c r="F53" s="3"/>
      <c r="G53" s="3"/>
      <c r="H53" s="3"/>
      <c r="I53" s="3"/>
      <c r="J53" s="3"/>
    </row>
    <row r="54" spans="1:10" ht="16.5" customHeight="1" thickTop="1" thickBot="1">
      <c r="A54" s="1" t="s">
        <v>60</v>
      </c>
      <c r="B54" s="2"/>
      <c r="C54" s="2"/>
      <c r="D54" s="3"/>
      <c r="E54" s="3"/>
      <c r="F54" s="3"/>
      <c r="G54" s="3"/>
      <c r="H54" s="3"/>
      <c r="I54" s="3"/>
      <c r="J54" s="3"/>
    </row>
    <row r="55" spans="1:10" ht="16.5" customHeight="1" thickTop="1" thickBot="1">
      <c r="A55" s="1" t="s">
        <v>61</v>
      </c>
      <c r="B55" s="3"/>
      <c r="C55" s="3"/>
      <c r="D55" s="3"/>
      <c r="E55" s="3"/>
      <c r="F55" s="3"/>
      <c r="G55" s="3"/>
      <c r="H55" s="3"/>
      <c r="I55" s="3"/>
      <c r="J55" s="3"/>
    </row>
    <row r="56" spans="1:10" ht="16.5" customHeight="1" thickTop="1" thickBot="1">
      <c r="A56" s="1" t="s">
        <v>62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ht="16.5" customHeight="1" thickTop="1" thickBot="1">
      <c r="A57" s="1" t="s">
        <v>63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16.5" customHeight="1" thickTop="1" thickBot="1">
      <c r="A58" s="1" t="s">
        <v>64</v>
      </c>
      <c r="B58" s="2"/>
      <c r="C58" s="2"/>
      <c r="D58" s="3"/>
      <c r="E58" s="3"/>
      <c r="F58" s="3"/>
      <c r="G58" s="3"/>
      <c r="H58" s="3"/>
      <c r="I58" s="3"/>
      <c r="J58" s="3"/>
    </row>
    <row r="59" spans="1:10" ht="16.5" customHeight="1" thickTop="1" thickBot="1">
      <c r="A59" s="1" t="s">
        <v>65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ht="16.5" customHeight="1" thickTop="1" thickBot="1">
      <c r="A60" s="1" t="s">
        <v>66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 ht="16.5" customHeight="1" thickTop="1" thickBot="1">
      <c r="A61" s="1" t="s">
        <v>67</v>
      </c>
      <c r="B61" s="2"/>
      <c r="C61" s="2"/>
      <c r="D61" s="3"/>
      <c r="E61" s="3"/>
      <c r="F61" s="3"/>
      <c r="G61" s="3"/>
      <c r="H61" s="3"/>
      <c r="I61" s="3"/>
      <c r="J61" s="3"/>
    </row>
    <row r="62" spans="1:10" ht="16.5" customHeight="1" thickTop="1"/>
    <row r="63" spans="1:10" ht="16.5" customHeight="1">
      <c r="A63" s="114" t="s">
        <v>379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33" sqref="A33:C33"/>
    </sheetView>
  </sheetViews>
  <sheetFormatPr defaultColWidth="9.109375" defaultRowHeight="14.4"/>
  <cols>
    <col min="1" max="1" width="21.44140625" style="7" customWidth="1"/>
    <col min="2" max="2" width="37" style="7" customWidth="1"/>
    <col min="3" max="3" width="12.6640625" style="7" customWidth="1"/>
    <col min="4" max="16384" width="9.109375" style="7"/>
  </cols>
  <sheetData>
    <row r="1" spans="1:3">
      <c r="A1" s="7" t="s">
        <v>329</v>
      </c>
    </row>
    <row r="2" spans="1:3" ht="15" thickBot="1"/>
    <row r="3" spans="1:3" ht="25.5" customHeight="1" thickTop="1" thickBot="1">
      <c r="A3" s="82" t="s">
        <v>0</v>
      </c>
      <c r="B3" s="83" t="s">
        <v>69</v>
      </c>
      <c r="C3" s="84" t="s">
        <v>70</v>
      </c>
    </row>
    <row r="4" spans="1:3" ht="16.5" customHeight="1" thickTop="1" thickBot="1">
      <c r="A4" s="8" t="s">
        <v>10</v>
      </c>
      <c r="B4" s="9" t="s">
        <v>71</v>
      </c>
      <c r="C4" s="90">
        <v>38</v>
      </c>
    </row>
    <row r="5" spans="1:3" ht="16.5" customHeight="1" thickTop="1" thickBot="1">
      <c r="A5" s="10" t="s">
        <v>14</v>
      </c>
      <c r="B5" s="11" t="s">
        <v>71</v>
      </c>
      <c r="C5" s="92">
        <v>24</v>
      </c>
    </row>
    <row r="6" spans="1:3" ht="16.5" customHeight="1" thickTop="1" thickBot="1">
      <c r="A6" s="13" t="s">
        <v>15</v>
      </c>
      <c r="B6" s="14" t="s">
        <v>72</v>
      </c>
      <c r="C6" s="90">
        <v>78</v>
      </c>
    </row>
    <row r="7" spans="1:3" ht="16.5" customHeight="1" thickTop="1" thickBot="1">
      <c r="A7" s="10" t="s">
        <v>18</v>
      </c>
      <c r="B7" s="11" t="s">
        <v>71</v>
      </c>
      <c r="C7" s="92">
        <v>81</v>
      </c>
    </row>
    <row r="8" spans="1:3" ht="16.5" customHeight="1" thickTop="1" thickBot="1">
      <c r="A8" s="13" t="s">
        <v>19</v>
      </c>
      <c r="B8" s="14" t="s">
        <v>73</v>
      </c>
      <c r="C8" s="90">
        <v>27</v>
      </c>
    </row>
    <row r="9" spans="1:3" ht="16.5" customHeight="1" thickTop="1" thickBot="1">
      <c r="A9" s="10" t="s">
        <v>20</v>
      </c>
      <c r="B9" s="11" t="s">
        <v>74</v>
      </c>
      <c r="C9" s="92">
        <v>120</v>
      </c>
    </row>
    <row r="10" spans="1:3" ht="16.5" customHeight="1" thickTop="1" thickBot="1">
      <c r="A10" s="13" t="s">
        <v>21</v>
      </c>
      <c r="B10" s="14" t="s">
        <v>75</v>
      </c>
      <c r="C10" s="90">
        <v>28</v>
      </c>
    </row>
    <row r="11" spans="1:3" ht="16.5" customHeight="1" thickTop="1" thickBot="1">
      <c r="A11" s="10" t="s">
        <v>22</v>
      </c>
      <c r="B11" s="11" t="s">
        <v>76</v>
      </c>
      <c r="C11" s="92">
        <v>28</v>
      </c>
    </row>
    <row r="12" spans="1:3" ht="16.5" customHeight="1" thickTop="1" thickBot="1">
      <c r="A12" s="13" t="s">
        <v>24</v>
      </c>
      <c r="B12" s="14" t="s">
        <v>72</v>
      </c>
      <c r="C12" s="90">
        <v>58</v>
      </c>
    </row>
    <row r="13" spans="1:3" ht="16.5" customHeight="1" thickTop="1" thickBot="1">
      <c r="A13" s="10" t="s">
        <v>25</v>
      </c>
      <c r="B13" s="11" t="s">
        <v>77</v>
      </c>
      <c r="C13" s="92">
        <v>115</v>
      </c>
    </row>
    <row r="14" spans="1:3" ht="16.5" customHeight="1" thickTop="1" thickBot="1">
      <c r="A14" s="13" t="s">
        <v>25</v>
      </c>
      <c r="B14" s="14" t="s">
        <v>328</v>
      </c>
      <c r="C14" s="15">
        <v>84</v>
      </c>
    </row>
    <row r="15" spans="1:3" ht="16.5" customHeight="1" thickTop="1" thickBot="1">
      <c r="A15" s="10" t="s">
        <v>25</v>
      </c>
      <c r="B15" s="11" t="s">
        <v>78</v>
      </c>
      <c r="C15" s="12">
        <v>106</v>
      </c>
    </row>
    <row r="16" spans="1:3" ht="16.5" customHeight="1" thickTop="1" thickBot="1">
      <c r="A16" s="13" t="s">
        <v>25</v>
      </c>
      <c r="B16" s="16" t="s">
        <v>79</v>
      </c>
      <c r="C16" s="17">
        <v>75</v>
      </c>
    </row>
    <row r="17" spans="1:3" ht="16.5" customHeight="1" thickTop="1" thickBot="1">
      <c r="A17" s="10" t="s">
        <v>26</v>
      </c>
      <c r="B17" s="11" t="s">
        <v>72</v>
      </c>
      <c r="C17" s="92">
        <v>50</v>
      </c>
    </row>
    <row r="18" spans="1:3" ht="16.5" customHeight="1" thickTop="1" thickBot="1">
      <c r="A18" s="13" t="s">
        <v>28</v>
      </c>
      <c r="B18" s="14" t="s">
        <v>72</v>
      </c>
      <c r="C18" s="90">
        <v>45</v>
      </c>
    </row>
    <row r="19" spans="1:3" ht="16.5" customHeight="1" thickTop="1" thickBot="1">
      <c r="A19" s="10" t="s">
        <v>30</v>
      </c>
      <c r="B19" s="11" t="s">
        <v>80</v>
      </c>
      <c r="C19" s="12">
        <v>79</v>
      </c>
    </row>
    <row r="20" spans="1:3" ht="16.5" customHeight="1" thickTop="1" thickBot="1">
      <c r="A20" s="13" t="s">
        <v>30</v>
      </c>
      <c r="B20" s="14" t="s">
        <v>81</v>
      </c>
      <c r="C20" s="15">
        <v>111</v>
      </c>
    </row>
    <row r="21" spans="1:3" ht="16.5" customHeight="1" thickTop="1" thickBot="1">
      <c r="A21" s="10" t="s">
        <v>35</v>
      </c>
      <c r="B21" s="11" t="s">
        <v>75</v>
      </c>
      <c r="C21" s="92">
        <v>25</v>
      </c>
    </row>
    <row r="22" spans="1:3" ht="16.5" customHeight="1" thickTop="1" thickBot="1">
      <c r="A22" s="13" t="s">
        <v>37</v>
      </c>
      <c r="B22" s="18" t="s">
        <v>82</v>
      </c>
      <c r="C22" s="90">
        <v>24</v>
      </c>
    </row>
    <row r="23" spans="1:3" ht="16.5" customHeight="1" thickTop="1" thickBot="1">
      <c r="A23" s="10" t="s">
        <v>39</v>
      </c>
      <c r="B23" s="11" t="s">
        <v>75</v>
      </c>
      <c r="C23" s="92">
        <v>28</v>
      </c>
    </row>
    <row r="24" spans="1:3" ht="16.5" customHeight="1" thickTop="1" thickBot="1">
      <c r="A24" s="13" t="s">
        <v>44</v>
      </c>
      <c r="B24" s="14" t="s">
        <v>76</v>
      </c>
      <c r="C24" s="90">
        <v>28</v>
      </c>
    </row>
    <row r="25" spans="1:3" ht="16.5" customHeight="1" thickTop="1" thickBot="1">
      <c r="A25" s="10" t="s">
        <v>51</v>
      </c>
      <c r="B25" s="11" t="s">
        <v>82</v>
      </c>
      <c r="C25" s="92">
        <v>23</v>
      </c>
    </row>
    <row r="26" spans="1:3" ht="16.5" customHeight="1" thickTop="1" thickBot="1">
      <c r="A26" s="13" t="s">
        <v>53</v>
      </c>
      <c r="B26" s="14" t="s">
        <v>83</v>
      </c>
      <c r="C26" s="91">
        <v>43</v>
      </c>
    </row>
    <row r="27" spans="1:3" ht="16.5" customHeight="1" thickTop="1" thickBot="1">
      <c r="A27" s="10" t="s">
        <v>54</v>
      </c>
      <c r="B27" s="11" t="s">
        <v>84</v>
      </c>
      <c r="C27" s="92">
        <v>25</v>
      </c>
    </row>
    <row r="28" spans="1:3" ht="16.5" customHeight="1" thickTop="1" thickBot="1">
      <c r="A28" s="13" t="s">
        <v>57</v>
      </c>
      <c r="B28" s="14" t="s">
        <v>84</v>
      </c>
      <c r="C28" s="90">
        <v>217</v>
      </c>
    </row>
    <row r="29" spans="1:3" ht="16.5" customHeight="1" thickTop="1" thickBot="1">
      <c r="A29" s="10" t="s">
        <v>58</v>
      </c>
      <c r="B29" s="11" t="s">
        <v>85</v>
      </c>
      <c r="C29" s="12">
        <v>132</v>
      </c>
    </row>
    <row r="30" spans="1:3" ht="16.5" customHeight="1" thickTop="1" thickBot="1">
      <c r="A30" s="13" t="s">
        <v>58</v>
      </c>
      <c r="B30" s="14" t="s">
        <v>86</v>
      </c>
      <c r="C30" s="15">
        <v>71</v>
      </c>
    </row>
    <row r="31" spans="1:3" ht="16.5" customHeight="1" thickTop="1" thickBot="1">
      <c r="A31" s="10" t="s">
        <v>60</v>
      </c>
      <c r="B31" s="11" t="s">
        <v>76</v>
      </c>
      <c r="C31" s="92">
        <v>36</v>
      </c>
    </row>
    <row r="32" spans="1:3" ht="16.5" customHeight="1" thickTop="1" thickBot="1">
      <c r="A32" s="126" t="s">
        <v>64</v>
      </c>
      <c r="B32" s="127" t="s">
        <v>72</v>
      </c>
      <c r="C32" s="91">
        <v>26</v>
      </c>
    </row>
    <row r="33" spans="1:3" ht="16.5" customHeight="1" thickTop="1" thickBot="1">
      <c r="A33" s="10" t="s">
        <v>67</v>
      </c>
      <c r="B33" s="11" t="s">
        <v>76</v>
      </c>
      <c r="C33" s="92">
        <v>20</v>
      </c>
    </row>
    <row r="34" spans="1:3" ht="16.5" customHeight="1" thickTop="1" thickBot="1">
      <c r="A34" s="19" t="s">
        <v>87</v>
      </c>
      <c r="B34" s="20"/>
      <c r="C34" s="21">
        <f>SUM(C4:C33)</f>
        <v>1845</v>
      </c>
    </row>
    <row r="35" spans="1:3" ht="15" thickTop="1"/>
    <row r="36" spans="1:3">
      <c r="A36" s="7" t="s">
        <v>330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1" sqref="A31"/>
    </sheetView>
  </sheetViews>
  <sheetFormatPr defaultColWidth="9.109375" defaultRowHeight="12"/>
  <cols>
    <col min="1" max="1" width="19.33203125" style="26" customWidth="1"/>
    <col min="2" max="2" width="43.33203125" style="26" customWidth="1"/>
    <col min="3" max="3" width="7" style="26" customWidth="1"/>
    <col min="4" max="4" width="8.44140625" style="26" customWidth="1"/>
    <col min="5" max="5" width="24.88671875" style="26" customWidth="1"/>
    <col min="6" max="16384" width="9.109375" style="26"/>
  </cols>
  <sheetData>
    <row r="1" spans="1:5" ht="15.6">
      <c r="A1" s="69" t="s">
        <v>325</v>
      </c>
    </row>
    <row r="2" spans="1:5" ht="12.6" thickBot="1"/>
    <row r="3" spans="1:5" ht="13.2" thickTop="1" thickBot="1">
      <c r="A3" s="85" t="s">
        <v>88</v>
      </c>
      <c r="B3" s="86" t="s">
        <v>69</v>
      </c>
      <c r="C3" s="87" t="s">
        <v>89</v>
      </c>
      <c r="D3" s="88" t="s">
        <v>90</v>
      </c>
      <c r="E3" s="86" t="s">
        <v>91</v>
      </c>
    </row>
    <row r="4" spans="1:5" ht="13.2" thickTop="1" thickBot="1">
      <c r="A4" s="22" t="s">
        <v>10</v>
      </c>
      <c r="B4" s="60" t="s">
        <v>82</v>
      </c>
      <c r="C4" s="62" t="s">
        <v>309</v>
      </c>
      <c r="D4" s="93">
        <v>100</v>
      </c>
      <c r="E4" s="23" t="s">
        <v>92</v>
      </c>
    </row>
    <row r="5" spans="1:5" ht="13.2" thickTop="1" thickBot="1">
      <c r="A5" s="24" t="s">
        <v>14</v>
      </c>
      <c r="B5" s="61" t="s">
        <v>93</v>
      </c>
      <c r="C5" s="63" t="s">
        <v>309</v>
      </c>
      <c r="D5" s="94">
        <v>36</v>
      </c>
      <c r="E5" s="25" t="s">
        <v>94</v>
      </c>
    </row>
    <row r="6" spans="1:5" ht="13.2" thickTop="1" thickBot="1">
      <c r="A6" s="22" t="s">
        <v>15</v>
      </c>
      <c r="B6" s="60" t="s">
        <v>95</v>
      </c>
      <c r="C6" s="62" t="s">
        <v>310</v>
      </c>
      <c r="D6" s="93">
        <v>395</v>
      </c>
      <c r="E6" s="23" t="s">
        <v>96</v>
      </c>
    </row>
    <row r="7" spans="1:5" ht="13.2" thickTop="1" thickBot="1">
      <c r="A7" s="24" t="s">
        <v>15</v>
      </c>
      <c r="B7" s="61" t="s">
        <v>97</v>
      </c>
      <c r="C7" s="63" t="s">
        <v>311</v>
      </c>
      <c r="D7" s="94">
        <v>75</v>
      </c>
      <c r="E7" s="25" t="s">
        <v>98</v>
      </c>
    </row>
    <row r="8" spans="1:5" ht="13.2" thickTop="1" thickBot="1">
      <c r="A8" s="22" t="s">
        <v>18</v>
      </c>
      <c r="B8" s="60" t="s">
        <v>82</v>
      </c>
      <c r="C8" s="62" t="s">
        <v>310</v>
      </c>
      <c r="D8" s="93">
        <v>330</v>
      </c>
      <c r="E8" s="23" t="s">
        <v>99</v>
      </c>
    </row>
    <row r="9" spans="1:5" ht="13.2" thickTop="1" thickBot="1">
      <c r="A9" s="24" t="s">
        <v>19</v>
      </c>
      <c r="B9" s="61" t="s">
        <v>73</v>
      </c>
      <c r="C9" s="63" t="s">
        <v>311</v>
      </c>
      <c r="D9" s="94">
        <v>53</v>
      </c>
      <c r="E9" s="25" t="s">
        <v>100</v>
      </c>
    </row>
    <row r="10" spans="1:5" ht="16.5" customHeight="1" thickTop="1" thickBot="1">
      <c r="A10" s="22" t="s">
        <v>20</v>
      </c>
      <c r="B10" s="60" t="s">
        <v>74</v>
      </c>
      <c r="C10" s="62" t="s">
        <v>310</v>
      </c>
      <c r="D10" s="93">
        <v>400</v>
      </c>
      <c r="E10" s="23" t="s">
        <v>101</v>
      </c>
    </row>
    <row r="11" spans="1:5" ht="13.2" thickTop="1" thickBot="1">
      <c r="A11" s="24" t="s">
        <v>21</v>
      </c>
      <c r="B11" s="61" t="s">
        <v>102</v>
      </c>
      <c r="C11" s="63" t="s">
        <v>311</v>
      </c>
      <c r="D11" s="94">
        <v>40</v>
      </c>
      <c r="E11" s="25" t="s">
        <v>103</v>
      </c>
    </row>
    <row r="12" spans="1:5" ht="13.2" thickTop="1" thickBot="1">
      <c r="A12" s="22" t="s">
        <v>22</v>
      </c>
      <c r="B12" s="60" t="s">
        <v>104</v>
      </c>
      <c r="C12" s="62" t="s">
        <v>311</v>
      </c>
      <c r="D12" s="93">
        <v>45</v>
      </c>
      <c r="E12" s="23" t="s">
        <v>105</v>
      </c>
    </row>
    <row r="13" spans="1:5" ht="13.2" thickTop="1" thickBot="1">
      <c r="A13" s="24" t="s">
        <v>25</v>
      </c>
      <c r="B13" s="61" t="s">
        <v>106</v>
      </c>
      <c r="C13" s="63" t="s">
        <v>310</v>
      </c>
      <c r="D13" s="94">
        <v>540</v>
      </c>
      <c r="E13" s="25" t="s">
        <v>107</v>
      </c>
    </row>
    <row r="14" spans="1:5" ht="13.2" thickTop="1" thickBot="1">
      <c r="A14" s="22" t="s">
        <v>25</v>
      </c>
      <c r="B14" s="60" t="s">
        <v>108</v>
      </c>
      <c r="C14" s="62" t="s">
        <v>310</v>
      </c>
      <c r="D14" s="93">
        <v>750</v>
      </c>
      <c r="E14" s="23" t="s">
        <v>107</v>
      </c>
    </row>
    <row r="15" spans="1:5" ht="13.2" thickTop="1" thickBot="1">
      <c r="A15" s="24" t="s">
        <v>30</v>
      </c>
      <c r="B15" s="61" t="s">
        <v>109</v>
      </c>
      <c r="C15" s="63" t="s">
        <v>310</v>
      </c>
      <c r="D15" s="94">
        <v>723</v>
      </c>
      <c r="E15" s="25" t="s">
        <v>110</v>
      </c>
    </row>
    <row r="16" spans="1:5" ht="16.5" customHeight="1" thickTop="1" thickBot="1">
      <c r="A16" s="22" t="s">
        <v>35</v>
      </c>
      <c r="B16" s="60" t="s">
        <v>111</v>
      </c>
      <c r="C16" s="62" t="s">
        <v>310</v>
      </c>
      <c r="D16" s="93">
        <v>130</v>
      </c>
      <c r="E16" s="23" t="s">
        <v>112</v>
      </c>
    </row>
    <row r="17" spans="1:5" ht="13.2" thickTop="1" thickBot="1">
      <c r="A17" s="24" t="s">
        <v>37</v>
      </c>
      <c r="B17" s="61" t="s">
        <v>113</v>
      </c>
      <c r="C17" s="63" t="s">
        <v>311</v>
      </c>
      <c r="D17" s="94">
        <v>65</v>
      </c>
      <c r="E17" s="25" t="s">
        <v>114</v>
      </c>
    </row>
    <row r="18" spans="1:5" ht="13.2" thickTop="1" thickBot="1">
      <c r="A18" s="22" t="s">
        <v>39</v>
      </c>
      <c r="B18" s="60" t="s">
        <v>115</v>
      </c>
      <c r="C18" s="62" t="s">
        <v>312</v>
      </c>
      <c r="D18" s="93">
        <v>35</v>
      </c>
      <c r="E18" s="23" t="s">
        <v>116</v>
      </c>
    </row>
    <row r="19" spans="1:5" ht="13.2" thickTop="1" thickBot="1">
      <c r="A19" s="24" t="s">
        <v>43</v>
      </c>
      <c r="B19" s="61" t="s">
        <v>117</v>
      </c>
      <c r="C19" s="63" t="s">
        <v>311</v>
      </c>
      <c r="D19" s="94">
        <v>35</v>
      </c>
      <c r="E19" s="25" t="s">
        <v>118</v>
      </c>
    </row>
    <row r="20" spans="1:5" ht="13.2" thickTop="1" thickBot="1">
      <c r="A20" s="22" t="s">
        <v>44</v>
      </c>
      <c r="B20" s="60" t="s">
        <v>119</v>
      </c>
      <c r="C20" s="62" t="s">
        <v>311</v>
      </c>
      <c r="D20" s="93">
        <v>50</v>
      </c>
      <c r="E20" s="23" t="s">
        <v>120</v>
      </c>
    </row>
    <row r="21" spans="1:5" ht="13.2" thickTop="1" thickBot="1">
      <c r="A21" s="24" t="s">
        <v>51</v>
      </c>
      <c r="B21" s="61" t="s">
        <v>82</v>
      </c>
      <c r="C21" s="63" t="s">
        <v>311</v>
      </c>
      <c r="D21" s="94">
        <v>50</v>
      </c>
      <c r="E21" s="25" t="s">
        <v>121</v>
      </c>
    </row>
    <row r="22" spans="1:5" ht="13.2" thickTop="1" thickBot="1">
      <c r="A22" s="22" t="s">
        <v>122</v>
      </c>
      <c r="B22" s="60" t="s">
        <v>83</v>
      </c>
      <c r="C22" s="62" t="s">
        <v>311</v>
      </c>
      <c r="D22" s="93">
        <v>70</v>
      </c>
      <c r="E22" s="23" t="s">
        <v>123</v>
      </c>
    </row>
    <row r="23" spans="1:5" ht="16.5" customHeight="1" thickTop="1" thickBot="1">
      <c r="A23" s="24" t="s">
        <v>124</v>
      </c>
      <c r="B23" s="61" t="s">
        <v>125</v>
      </c>
      <c r="C23" s="63" t="s">
        <v>310</v>
      </c>
      <c r="D23" s="94">
        <v>700</v>
      </c>
      <c r="E23" s="25" t="s">
        <v>126</v>
      </c>
    </row>
    <row r="24" spans="1:5" ht="13.2" thickTop="1" thickBot="1">
      <c r="A24" s="22" t="s">
        <v>58</v>
      </c>
      <c r="B24" s="60" t="s">
        <v>127</v>
      </c>
      <c r="C24" s="62" t="s">
        <v>310</v>
      </c>
      <c r="D24" s="93">
        <v>900</v>
      </c>
      <c r="E24" s="23" t="s">
        <v>128</v>
      </c>
    </row>
    <row r="25" spans="1:5" ht="13.2" thickTop="1" thickBot="1">
      <c r="A25" s="24" t="s">
        <v>59</v>
      </c>
      <c r="B25" s="61" t="s">
        <v>129</v>
      </c>
      <c r="C25" s="63" t="s">
        <v>311</v>
      </c>
      <c r="D25" s="94">
        <v>25</v>
      </c>
      <c r="E25" s="25" t="s">
        <v>130</v>
      </c>
    </row>
    <row r="26" spans="1:5" ht="13.2" thickTop="1" thickBot="1">
      <c r="A26" s="22" t="s">
        <v>60</v>
      </c>
      <c r="B26" s="60" t="s">
        <v>131</v>
      </c>
      <c r="C26" s="62" t="s">
        <v>311</v>
      </c>
      <c r="D26" s="93">
        <v>85</v>
      </c>
      <c r="E26" s="23" t="s">
        <v>132</v>
      </c>
    </row>
    <row r="27" spans="1:5" ht="13.2" thickTop="1" thickBot="1">
      <c r="A27" s="24" t="s">
        <v>64</v>
      </c>
      <c r="B27" s="61" t="s">
        <v>133</v>
      </c>
      <c r="C27" s="63" t="s">
        <v>311</v>
      </c>
      <c r="D27" s="94">
        <v>46</v>
      </c>
      <c r="E27" s="25" t="s">
        <v>134</v>
      </c>
    </row>
    <row r="28" spans="1:5" ht="13.2" thickTop="1" thickBot="1">
      <c r="A28" s="22" t="s">
        <v>67</v>
      </c>
      <c r="B28" s="60" t="s">
        <v>75</v>
      </c>
      <c r="C28" s="62" t="s">
        <v>311</v>
      </c>
      <c r="D28" s="93">
        <v>30</v>
      </c>
      <c r="E28" s="23" t="s">
        <v>135</v>
      </c>
    </row>
    <row r="29" spans="1:5" ht="12.6" thickTop="1"/>
    <row r="30" spans="1:5">
      <c r="A30" s="26" t="s">
        <v>330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0" sqref="C10"/>
    </sheetView>
  </sheetViews>
  <sheetFormatPr defaultColWidth="9.109375" defaultRowHeight="14.4"/>
  <cols>
    <col min="1" max="1" width="15.33203125" style="7" customWidth="1"/>
    <col min="2" max="2" width="21.109375" style="7" customWidth="1"/>
    <col min="3" max="6" width="9.109375" style="7" customWidth="1"/>
    <col min="7" max="7" width="16.109375" style="7" customWidth="1"/>
    <col min="8" max="16384" width="9.109375" style="7"/>
  </cols>
  <sheetData>
    <row r="1" spans="1:7">
      <c r="A1" s="31" t="s">
        <v>147</v>
      </c>
    </row>
    <row r="2" spans="1:7" ht="15" thickBot="1"/>
    <row r="3" spans="1:7" ht="26.25" customHeight="1" thickTop="1" thickBot="1">
      <c r="A3" s="130" t="s">
        <v>0</v>
      </c>
      <c r="B3" s="130" t="s">
        <v>136</v>
      </c>
      <c r="C3" s="132" t="s">
        <v>137</v>
      </c>
      <c r="D3" s="133"/>
      <c r="E3" s="133"/>
      <c r="F3" s="134"/>
      <c r="G3" s="135" t="s">
        <v>91</v>
      </c>
    </row>
    <row r="4" spans="1:7" ht="26.25" customHeight="1" thickTop="1" thickBot="1">
      <c r="A4" s="131"/>
      <c r="B4" s="131"/>
      <c r="C4" s="27" t="s">
        <v>138</v>
      </c>
      <c r="D4" s="27" t="s">
        <v>139</v>
      </c>
      <c r="E4" s="27" t="s">
        <v>140</v>
      </c>
      <c r="F4" s="28" t="s">
        <v>141</v>
      </c>
      <c r="G4" s="136"/>
    </row>
    <row r="5" spans="1:7" ht="29.25" customHeight="1" thickTop="1" thickBot="1">
      <c r="A5" s="29" t="s">
        <v>25</v>
      </c>
      <c r="B5" s="30" t="s">
        <v>142</v>
      </c>
      <c r="C5" s="25"/>
      <c r="D5" s="25"/>
      <c r="E5" s="25"/>
      <c r="F5" s="25"/>
      <c r="G5" s="30" t="s">
        <v>107</v>
      </c>
    </row>
    <row r="6" spans="1:7" ht="29.25" customHeight="1" thickTop="1" thickBot="1">
      <c r="A6" s="29" t="s">
        <v>30</v>
      </c>
      <c r="B6" s="30" t="s">
        <v>143</v>
      </c>
      <c r="C6" s="25"/>
      <c r="D6" s="25"/>
      <c r="E6" s="25"/>
      <c r="F6" s="95"/>
      <c r="G6" s="30" t="s">
        <v>110</v>
      </c>
    </row>
    <row r="7" spans="1:7" ht="29.25" customHeight="1" thickTop="1" thickBot="1">
      <c r="A7" s="29" t="s">
        <v>57</v>
      </c>
      <c r="B7" s="30" t="s">
        <v>144</v>
      </c>
      <c r="C7" s="25"/>
      <c r="D7" s="25"/>
      <c r="E7" s="30"/>
      <c r="F7" s="25"/>
      <c r="G7" s="30" t="s">
        <v>145</v>
      </c>
    </row>
    <row r="8" spans="1:7" ht="29.25" customHeight="1" thickTop="1" thickBot="1">
      <c r="A8" s="29" t="s">
        <v>58</v>
      </c>
      <c r="B8" s="30" t="s">
        <v>146</v>
      </c>
      <c r="C8" s="25"/>
      <c r="D8" s="25"/>
      <c r="E8" s="25"/>
      <c r="F8" s="25"/>
      <c r="G8" s="30" t="s">
        <v>128</v>
      </c>
    </row>
    <row r="9" spans="1:7" ht="15" thickTop="1"/>
    <row r="10" spans="1:7">
      <c r="A10" s="7" t="s">
        <v>331</v>
      </c>
    </row>
  </sheetData>
  <mergeCells count="4">
    <mergeCell ref="A3:A4"/>
    <mergeCell ref="B3:B4"/>
    <mergeCell ref="C3:F3"/>
    <mergeCell ref="G3:G4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9" sqref="A9"/>
    </sheetView>
  </sheetViews>
  <sheetFormatPr defaultColWidth="24.109375" defaultRowHeight="14.4"/>
  <cols>
    <col min="1" max="1" width="17.88671875" style="32" customWidth="1"/>
    <col min="2" max="2" width="27.6640625" style="33" customWidth="1"/>
    <col min="3" max="3" width="11" style="32" customWidth="1"/>
    <col min="4" max="4" width="21.88671875" style="33" customWidth="1"/>
    <col min="5" max="16384" width="24.109375" style="32"/>
  </cols>
  <sheetData>
    <row r="1" spans="1:4">
      <c r="A1" s="31" t="s">
        <v>326</v>
      </c>
    </row>
    <row r="2" spans="1:4" ht="15" thickBot="1"/>
    <row r="3" spans="1:4" s="34" customFormat="1" ht="31.5" customHeight="1" thickTop="1" thickBot="1">
      <c r="A3" s="37" t="s">
        <v>0</v>
      </c>
      <c r="B3" s="38" t="s">
        <v>136</v>
      </c>
      <c r="C3" s="39" t="s">
        <v>70</v>
      </c>
      <c r="D3" s="38" t="s">
        <v>91</v>
      </c>
    </row>
    <row r="4" spans="1:4" s="34" customFormat="1" ht="31.5" customHeight="1" thickTop="1" thickBot="1">
      <c r="A4" s="137" t="s">
        <v>30</v>
      </c>
      <c r="B4" s="35" t="s">
        <v>148</v>
      </c>
      <c r="C4" s="36">
        <v>40</v>
      </c>
      <c r="D4" s="35" t="s">
        <v>149</v>
      </c>
    </row>
    <row r="5" spans="1:4" s="34" customFormat="1" ht="31.5" customHeight="1" thickTop="1" thickBot="1">
      <c r="A5" s="138"/>
      <c r="B5" s="35" t="s">
        <v>150</v>
      </c>
      <c r="C5" s="36">
        <v>40</v>
      </c>
      <c r="D5" s="35" t="s">
        <v>151</v>
      </c>
    </row>
    <row r="6" spans="1:4" ht="15" thickTop="1"/>
    <row r="7" spans="1:4">
      <c r="A7" s="32" t="s">
        <v>332</v>
      </c>
    </row>
  </sheetData>
  <mergeCells count="1">
    <mergeCell ref="A4:A5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3" sqref="C13"/>
    </sheetView>
  </sheetViews>
  <sheetFormatPr defaultColWidth="9.109375" defaultRowHeight="34.5" customHeight="1"/>
  <cols>
    <col min="1" max="1" width="18.88671875" style="34" customWidth="1"/>
    <col min="2" max="2" width="20.6640625" style="34" customWidth="1"/>
    <col min="3" max="3" width="21.88671875" style="34" customWidth="1"/>
    <col min="4" max="4" width="9.109375" style="34"/>
    <col min="5" max="5" width="17.88671875" style="34" customWidth="1"/>
    <col min="6" max="16384" width="9.109375" style="34"/>
  </cols>
  <sheetData>
    <row r="1" spans="1:5" ht="16.5" customHeight="1">
      <c r="A1" s="31" t="s">
        <v>333</v>
      </c>
    </row>
    <row r="2" spans="1:5" ht="16.5" customHeight="1" thickBot="1"/>
    <row r="3" spans="1:5" ht="34.5" customHeight="1" thickTop="1" thickBot="1">
      <c r="A3" s="41" t="s">
        <v>0</v>
      </c>
      <c r="B3" s="43" t="s">
        <v>136</v>
      </c>
      <c r="C3" s="42" t="s">
        <v>152</v>
      </c>
      <c r="D3" s="42" t="s">
        <v>70</v>
      </c>
      <c r="E3" s="42" t="s">
        <v>91</v>
      </c>
    </row>
    <row r="4" spans="1:5" ht="34.5" customHeight="1" thickTop="1" thickBot="1">
      <c r="A4" s="135" t="s">
        <v>25</v>
      </c>
      <c r="B4" s="139" t="s">
        <v>153</v>
      </c>
      <c r="C4" s="40" t="s">
        <v>154</v>
      </c>
      <c r="D4" s="141">
        <v>660</v>
      </c>
      <c r="E4" s="141" t="s">
        <v>155</v>
      </c>
    </row>
    <row r="5" spans="1:5" ht="37.5" customHeight="1" thickTop="1" thickBot="1">
      <c r="A5" s="143"/>
      <c r="B5" s="144"/>
      <c r="C5" s="40" t="s">
        <v>156</v>
      </c>
      <c r="D5" s="145"/>
      <c r="E5" s="145"/>
    </row>
    <row r="6" spans="1:5" ht="34.5" customHeight="1" thickTop="1" thickBot="1">
      <c r="A6" s="143"/>
      <c r="B6" s="144"/>
      <c r="C6" s="40" t="s">
        <v>334</v>
      </c>
      <c r="D6" s="145"/>
      <c r="E6" s="145"/>
    </row>
    <row r="7" spans="1:5" ht="34.5" customHeight="1" thickTop="1" thickBot="1">
      <c r="A7" s="143"/>
      <c r="B7" s="144"/>
      <c r="C7" s="40" t="s">
        <v>157</v>
      </c>
      <c r="D7" s="145"/>
      <c r="E7" s="145"/>
    </row>
    <row r="8" spans="1:5" ht="34.5" customHeight="1" thickTop="1" thickBot="1">
      <c r="A8" s="143"/>
      <c r="B8" s="144"/>
      <c r="C8" s="40" t="s">
        <v>158</v>
      </c>
      <c r="D8" s="145"/>
      <c r="E8" s="145"/>
    </row>
    <row r="9" spans="1:5" ht="34.5" customHeight="1" thickTop="1" thickBot="1">
      <c r="A9" s="143"/>
      <c r="B9" s="144"/>
      <c r="C9" s="40" t="s">
        <v>159</v>
      </c>
      <c r="D9" s="145"/>
      <c r="E9" s="145"/>
    </row>
    <row r="10" spans="1:5" ht="34.5" customHeight="1" thickTop="1" thickBot="1">
      <c r="A10" s="143"/>
      <c r="B10" s="144"/>
      <c r="C10" s="40" t="s">
        <v>335</v>
      </c>
      <c r="D10" s="145"/>
      <c r="E10" s="145"/>
    </row>
    <row r="11" spans="1:5" ht="34.5" customHeight="1" thickTop="1" thickBot="1">
      <c r="A11" s="136"/>
      <c r="B11" s="140"/>
      <c r="C11" s="40" t="s">
        <v>160</v>
      </c>
      <c r="D11" s="142"/>
      <c r="E11" s="142"/>
    </row>
    <row r="12" spans="1:5" ht="34.5" customHeight="1" thickTop="1" thickBot="1">
      <c r="A12" s="135" t="s">
        <v>30</v>
      </c>
      <c r="B12" s="146" t="s">
        <v>161</v>
      </c>
      <c r="C12" s="40" t="s">
        <v>162</v>
      </c>
      <c r="D12" s="141">
        <v>384</v>
      </c>
      <c r="E12" s="141" t="s">
        <v>151</v>
      </c>
    </row>
    <row r="13" spans="1:5" ht="34.5" customHeight="1" thickTop="1" thickBot="1">
      <c r="A13" s="143"/>
      <c r="B13" s="147"/>
      <c r="C13" s="40" t="s">
        <v>163</v>
      </c>
      <c r="D13" s="145"/>
      <c r="E13" s="145"/>
    </row>
    <row r="14" spans="1:5" ht="34.5" customHeight="1" thickTop="1" thickBot="1">
      <c r="A14" s="143"/>
      <c r="B14" s="147"/>
      <c r="C14" s="40" t="s">
        <v>164</v>
      </c>
      <c r="D14" s="145"/>
      <c r="E14" s="145"/>
    </row>
    <row r="15" spans="1:5" ht="34.5" customHeight="1" thickTop="1" thickBot="1">
      <c r="A15" s="143"/>
      <c r="B15" s="148"/>
      <c r="C15" s="40" t="s">
        <v>165</v>
      </c>
      <c r="D15" s="142"/>
      <c r="E15" s="142"/>
    </row>
    <row r="16" spans="1:5" ht="34.5" customHeight="1" thickTop="1" thickBot="1">
      <c r="A16" s="143"/>
      <c r="B16" s="139" t="s">
        <v>166</v>
      </c>
      <c r="C16" s="40" t="s">
        <v>167</v>
      </c>
      <c r="D16" s="141">
        <v>492</v>
      </c>
      <c r="E16" s="141" t="s">
        <v>151</v>
      </c>
    </row>
    <row r="17" spans="1:5" ht="34.5" customHeight="1" thickTop="1" thickBot="1">
      <c r="A17" s="143"/>
      <c r="B17" s="144"/>
      <c r="C17" s="40" t="s">
        <v>170</v>
      </c>
      <c r="D17" s="145"/>
      <c r="E17" s="145"/>
    </row>
    <row r="18" spans="1:5" ht="34.5" customHeight="1" thickTop="1" thickBot="1">
      <c r="A18" s="143"/>
      <c r="B18" s="144"/>
      <c r="C18" s="40" t="s">
        <v>168</v>
      </c>
      <c r="D18" s="145"/>
      <c r="E18" s="145"/>
    </row>
    <row r="19" spans="1:5" ht="34.5" customHeight="1" thickTop="1" thickBot="1">
      <c r="A19" s="143"/>
      <c r="B19" s="144"/>
      <c r="C19" s="40" t="s">
        <v>336</v>
      </c>
      <c r="D19" s="145"/>
      <c r="E19" s="145"/>
    </row>
    <row r="20" spans="1:5" ht="34.5" customHeight="1" thickTop="1" thickBot="1">
      <c r="A20" s="143"/>
      <c r="B20" s="144"/>
      <c r="C20" s="40" t="s">
        <v>337</v>
      </c>
      <c r="D20" s="145"/>
      <c r="E20" s="145"/>
    </row>
    <row r="21" spans="1:5" ht="34.5" customHeight="1" thickTop="1" thickBot="1">
      <c r="A21" s="136"/>
      <c r="B21" s="140"/>
      <c r="C21" s="40" t="s">
        <v>171</v>
      </c>
      <c r="D21" s="142"/>
      <c r="E21" s="142"/>
    </row>
    <row r="22" spans="1:5" ht="34.5" customHeight="1" thickTop="1" thickBot="1">
      <c r="A22" s="135" t="s">
        <v>57</v>
      </c>
      <c r="B22" s="139" t="s">
        <v>172</v>
      </c>
      <c r="C22" s="40" t="s">
        <v>173</v>
      </c>
      <c r="D22" s="141">
        <v>420</v>
      </c>
      <c r="E22" s="141" t="s">
        <v>174</v>
      </c>
    </row>
    <row r="23" spans="1:5" ht="34.5" customHeight="1" thickTop="1" thickBot="1">
      <c r="A23" s="136"/>
      <c r="B23" s="140"/>
      <c r="C23" s="40" t="s">
        <v>175</v>
      </c>
      <c r="D23" s="142"/>
      <c r="E23" s="142"/>
    </row>
    <row r="24" spans="1:5" ht="34.5" customHeight="1" thickTop="1"/>
    <row r="25" spans="1:5" ht="34.5" customHeight="1">
      <c r="A25" s="34" t="s">
        <v>380</v>
      </c>
    </row>
  </sheetData>
  <mergeCells count="15">
    <mergeCell ref="A22:A23"/>
    <mergeCell ref="B22:B23"/>
    <mergeCell ref="D22:D23"/>
    <mergeCell ref="E22:E23"/>
    <mergeCell ref="A4:A11"/>
    <mergeCell ref="B4:B11"/>
    <mergeCell ref="D4:D11"/>
    <mergeCell ref="E4:E11"/>
    <mergeCell ref="A12:A21"/>
    <mergeCell ref="B12:B15"/>
    <mergeCell ref="D12:D15"/>
    <mergeCell ref="E12:E15"/>
    <mergeCell ref="B16:B21"/>
    <mergeCell ref="D16:D21"/>
    <mergeCell ref="E16:E21"/>
  </mergeCell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13" workbookViewId="0">
      <selection activeCell="B5" sqref="B5"/>
    </sheetView>
  </sheetViews>
  <sheetFormatPr defaultColWidth="9.109375" defaultRowHeight="40.5" customHeight="1"/>
  <cols>
    <col min="1" max="1" width="16.5546875" style="34" customWidth="1"/>
    <col min="2" max="2" width="42.5546875" style="7" customWidth="1"/>
    <col min="3" max="3" width="9.109375" style="7"/>
    <col min="4" max="4" width="20" style="7" customWidth="1"/>
    <col min="5" max="16384" width="9.109375" style="7"/>
  </cols>
  <sheetData>
    <row r="1" spans="1:4" ht="16.5" customHeight="1">
      <c r="A1" s="31" t="s">
        <v>226</v>
      </c>
    </row>
    <row r="2" spans="1:4" ht="16.5" customHeight="1" thickBot="1"/>
    <row r="3" spans="1:4" ht="40.5" customHeight="1" thickTop="1" thickBot="1">
      <c r="A3" s="41" t="s">
        <v>0</v>
      </c>
      <c r="B3" s="42" t="s">
        <v>136</v>
      </c>
      <c r="C3" s="42" t="s">
        <v>70</v>
      </c>
      <c r="D3" s="42" t="s">
        <v>91</v>
      </c>
    </row>
    <row r="4" spans="1:4" ht="40.5" customHeight="1" thickTop="1" thickBot="1">
      <c r="A4" s="135" t="s">
        <v>188</v>
      </c>
      <c r="B4" s="111" t="s">
        <v>350</v>
      </c>
      <c r="C4" s="104">
        <v>19</v>
      </c>
      <c r="D4" s="104" t="s">
        <v>151</v>
      </c>
    </row>
    <row r="5" spans="1:4" ht="40.5" customHeight="1" thickTop="1" thickBot="1">
      <c r="A5" s="151"/>
      <c r="B5" s="30" t="s">
        <v>189</v>
      </c>
      <c r="C5" s="45">
        <v>400</v>
      </c>
      <c r="D5" s="40" t="s">
        <v>151</v>
      </c>
    </row>
    <row r="6" spans="1:4" ht="40.5" customHeight="1" thickTop="1" thickBot="1">
      <c r="A6" s="135" t="s">
        <v>190</v>
      </c>
      <c r="B6" s="111" t="s">
        <v>189</v>
      </c>
      <c r="C6" s="46">
        <v>408</v>
      </c>
      <c r="D6" s="44" t="s">
        <v>151</v>
      </c>
    </row>
    <row r="7" spans="1:4" ht="40.5" customHeight="1" thickTop="1" thickBot="1">
      <c r="A7" s="143"/>
      <c r="B7" s="30" t="s">
        <v>191</v>
      </c>
      <c r="C7" s="45">
        <v>360</v>
      </c>
      <c r="D7" s="40" t="s">
        <v>151</v>
      </c>
    </row>
    <row r="8" spans="1:4" ht="40.5" customHeight="1" thickTop="1" thickBot="1">
      <c r="A8" s="136"/>
      <c r="B8" s="111" t="s">
        <v>192</v>
      </c>
      <c r="C8" s="46">
        <v>550</v>
      </c>
      <c r="D8" s="44" t="s">
        <v>193</v>
      </c>
    </row>
    <row r="9" spans="1:4" ht="40.5" customHeight="1" thickTop="1" thickBot="1">
      <c r="A9" s="135" t="s">
        <v>194</v>
      </c>
      <c r="B9" s="30" t="s">
        <v>195</v>
      </c>
      <c r="C9" s="45">
        <v>300</v>
      </c>
      <c r="D9" s="40" t="s">
        <v>196</v>
      </c>
    </row>
    <row r="10" spans="1:4" ht="40.5" customHeight="1" thickTop="1" thickBot="1">
      <c r="A10" s="143"/>
      <c r="B10" s="111" t="s">
        <v>197</v>
      </c>
      <c r="C10" s="47">
        <v>350</v>
      </c>
      <c r="D10" s="44" t="s">
        <v>196</v>
      </c>
    </row>
    <row r="11" spans="1:4" ht="40.5" customHeight="1" thickTop="1" thickBot="1">
      <c r="A11" s="143"/>
      <c r="B11" s="30" t="s">
        <v>198</v>
      </c>
      <c r="C11" s="45">
        <v>600</v>
      </c>
      <c r="D11" s="40" t="s">
        <v>151</v>
      </c>
    </row>
    <row r="12" spans="1:4" ht="40.5" customHeight="1" thickTop="1" thickBot="1">
      <c r="A12" s="143"/>
      <c r="B12" s="111" t="s">
        <v>199</v>
      </c>
      <c r="C12" s="47">
        <v>640</v>
      </c>
      <c r="D12" s="44" t="s">
        <v>151</v>
      </c>
    </row>
    <row r="13" spans="1:4" ht="40.5" customHeight="1" thickTop="1" thickBot="1">
      <c r="A13" s="143"/>
      <c r="B13" s="30" t="s">
        <v>200</v>
      </c>
      <c r="C13" s="48">
        <v>640</v>
      </c>
      <c r="D13" s="40" t="s">
        <v>151</v>
      </c>
    </row>
    <row r="14" spans="1:4" ht="40.5" customHeight="1" thickTop="1" thickBot="1">
      <c r="A14" s="143"/>
      <c r="B14" s="111" t="s">
        <v>201</v>
      </c>
      <c r="C14" s="47">
        <v>1810</v>
      </c>
      <c r="D14" s="44" t="s">
        <v>151</v>
      </c>
    </row>
    <row r="15" spans="1:4" ht="40.5" customHeight="1" thickTop="1" thickBot="1">
      <c r="A15" s="143"/>
      <c r="B15" s="30" t="s">
        <v>202</v>
      </c>
      <c r="C15" s="105">
        <v>770</v>
      </c>
      <c r="D15" s="99" t="s">
        <v>151</v>
      </c>
    </row>
    <row r="16" spans="1:4" ht="40.5" customHeight="1" thickTop="1" thickBot="1">
      <c r="A16" s="143"/>
      <c r="B16" s="111" t="s">
        <v>338</v>
      </c>
      <c r="C16" s="46">
        <v>200</v>
      </c>
      <c r="D16" s="44" t="s">
        <v>151</v>
      </c>
    </row>
    <row r="17" spans="1:5" ht="40.5" customHeight="1" thickTop="1" thickBot="1">
      <c r="A17" s="143"/>
      <c r="B17" s="95" t="s">
        <v>203</v>
      </c>
      <c r="C17" s="106">
        <v>542</v>
      </c>
      <c r="D17" s="99" t="s">
        <v>151</v>
      </c>
    </row>
    <row r="18" spans="1:5" ht="40.5" customHeight="1" thickTop="1" thickBot="1">
      <c r="A18" s="143"/>
      <c r="B18" s="111" t="s">
        <v>204</v>
      </c>
      <c r="C18" s="46">
        <v>1500</v>
      </c>
      <c r="D18" s="44" t="s">
        <v>151</v>
      </c>
    </row>
    <row r="19" spans="1:5" ht="40.5" customHeight="1" thickTop="1" thickBot="1">
      <c r="A19" s="143"/>
      <c r="B19" s="30" t="s">
        <v>205</v>
      </c>
      <c r="C19" s="45">
        <v>480</v>
      </c>
      <c r="D19" s="40" t="s">
        <v>196</v>
      </c>
    </row>
    <row r="20" spans="1:5" ht="40.5" customHeight="1" thickTop="1" thickBot="1">
      <c r="A20" s="143"/>
      <c r="B20" s="111" t="s">
        <v>206</v>
      </c>
      <c r="C20" s="46">
        <v>640</v>
      </c>
      <c r="D20" s="44" t="s">
        <v>151</v>
      </c>
    </row>
    <row r="21" spans="1:5" ht="40.5" customHeight="1" thickTop="1" thickBot="1">
      <c r="A21" s="143"/>
      <c r="B21" s="30" t="s">
        <v>276</v>
      </c>
      <c r="C21" s="45">
        <v>800</v>
      </c>
      <c r="D21" s="40" t="s">
        <v>151</v>
      </c>
    </row>
    <row r="22" spans="1:5" ht="40.5" customHeight="1" thickTop="1" thickBot="1">
      <c r="A22" s="143"/>
      <c r="B22" s="111" t="s">
        <v>207</v>
      </c>
      <c r="C22" s="46">
        <v>620</v>
      </c>
      <c r="D22" s="44" t="s">
        <v>208</v>
      </c>
    </row>
    <row r="23" spans="1:5" ht="40.5" customHeight="1" thickTop="1" thickBot="1">
      <c r="A23" s="143"/>
      <c r="B23" s="30" t="s">
        <v>209</v>
      </c>
      <c r="C23" s="45">
        <v>240</v>
      </c>
      <c r="D23" s="40" t="s">
        <v>356</v>
      </c>
    </row>
    <row r="24" spans="1:5" ht="40.5" customHeight="1" thickTop="1" thickBot="1">
      <c r="A24" s="143"/>
      <c r="B24" s="111" t="s">
        <v>340</v>
      </c>
      <c r="C24" s="46">
        <v>408</v>
      </c>
      <c r="D24" s="44" t="s">
        <v>151</v>
      </c>
    </row>
    <row r="25" spans="1:5" ht="40.5" customHeight="1" thickTop="1" thickBot="1">
      <c r="A25" s="143"/>
      <c r="B25" s="95" t="s">
        <v>210</v>
      </c>
      <c r="C25" s="106">
        <v>225</v>
      </c>
      <c r="D25" s="99" t="s">
        <v>196</v>
      </c>
    </row>
    <row r="26" spans="1:5" ht="40.5" customHeight="1" thickTop="1" thickBot="1">
      <c r="A26" s="143"/>
      <c r="B26" s="111" t="s">
        <v>345</v>
      </c>
      <c r="C26" s="46">
        <v>44</v>
      </c>
      <c r="D26" s="44" t="s">
        <v>196</v>
      </c>
    </row>
    <row r="27" spans="1:5" ht="40.5" customHeight="1" thickTop="1" thickBot="1">
      <c r="A27" s="143"/>
      <c r="B27" s="95" t="s">
        <v>346</v>
      </c>
      <c r="C27" s="106">
        <v>26</v>
      </c>
      <c r="D27" s="99" t="s">
        <v>196</v>
      </c>
    </row>
    <row r="28" spans="1:5" ht="40.5" customHeight="1" thickTop="1" thickBot="1">
      <c r="A28" s="143"/>
      <c r="B28" s="111" t="s">
        <v>347</v>
      </c>
      <c r="C28" s="46">
        <v>160</v>
      </c>
      <c r="D28" s="44" t="s">
        <v>196</v>
      </c>
    </row>
    <row r="29" spans="1:5" ht="40.5" customHeight="1" thickTop="1" thickBot="1">
      <c r="A29" s="143"/>
      <c r="B29" s="95" t="s">
        <v>348</v>
      </c>
      <c r="C29" s="106">
        <v>12</v>
      </c>
      <c r="D29" s="99" t="s">
        <v>196</v>
      </c>
    </row>
    <row r="30" spans="1:5" ht="40.5" customHeight="1" thickTop="1" thickBot="1">
      <c r="A30" s="143"/>
      <c r="B30" s="111" t="s">
        <v>349</v>
      </c>
      <c r="C30" s="46">
        <v>378</v>
      </c>
      <c r="D30" s="44" t="s">
        <v>151</v>
      </c>
    </row>
    <row r="31" spans="1:5" ht="40.5" customHeight="1" thickTop="1" thickBot="1">
      <c r="A31" s="136"/>
      <c r="B31" s="30" t="s">
        <v>211</v>
      </c>
      <c r="C31" s="45">
        <v>260</v>
      </c>
      <c r="D31" s="40" t="s">
        <v>151</v>
      </c>
    </row>
    <row r="32" spans="1:5" ht="40.5" customHeight="1" thickTop="1" thickBot="1">
      <c r="A32" s="135" t="s">
        <v>212</v>
      </c>
      <c r="B32" s="111" t="s">
        <v>213</v>
      </c>
      <c r="C32" s="46">
        <v>850</v>
      </c>
      <c r="D32" s="44" t="s">
        <v>196</v>
      </c>
      <c r="E32" s="7" t="s">
        <v>358</v>
      </c>
    </row>
    <row r="33" spans="1:4" ht="40.5" customHeight="1" thickTop="1" thickBot="1">
      <c r="A33" s="136"/>
      <c r="B33" s="30" t="s">
        <v>357</v>
      </c>
      <c r="C33" s="45">
        <v>1272</v>
      </c>
      <c r="D33" s="40" t="s">
        <v>151</v>
      </c>
    </row>
    <row r="34" spans="1:4" ht="40.5" customHeight="1" thickTop="1" thickBot="1">
      <c r="A34" s="97"/>
      <c r="B34" s="111" t="s">
        <v>341</v>
      </c>
      <c r="C34" s="46">
        <v>540</v>
      </c>
      <c r="D34" s="44" t="s">
        <v>151</v>
      </c>
    </row>
    <row r="35" spans="1:4" ht="40.5" customHeight="1" thickTop="1" thickBot="1">
      <c r="A35" s="97" t="s">
        <v>214</v>
      </c>
      <c r="B35" s="95" t="s">
        <v>351</v>
      </c>
      <c r="C35" s="106">
        <v>10</v>
      </c>
      <c r="D35" s="99" t="s">
        <v>151</v>
      </c>
    </row>
    <row r="36" spans="1:4" ht="40.5" customHeight="1" thickTop="1" thickBot="1">
      <c r="A36" s="97"/>
      <c r="B36" s="111" t="s">
        <v>215</v>
      </c>
      <c r="C36" s="46">
        <v>405</v>
      </c>
      <c r="D36" s="44" t="s">
        <v>151</v>
      </c>
    </row>
    <row r="37" spans="1:4" ht="40.5" customHeight="1" thickTop="1">
      <c r="A37" s="135" t="s">
        <v>30</v>
      </c>
      <c r="B37" s="100" t="s">
        <v>343</v>
      </c>
      <c r="C37" s="102">
        <v>492</v>
      </c>
      <c r="D37" s="101" t="s">
        <v>151</v>
      </c>
    </row>
    <row r="38" spans="1:4" ht="40.5" customHeight="1" thickBot="1">
      <c r="A38" s="143"/>
      <c r="B38" s="115" t="s">
        <v>344</v>
      </c>
      <c r="C38" s="107">
        <v>384</v>
      </c>
      <c r="D38" s="108" t="s">
        <v>151</v>
      </c>
    </row>
    <row r="39" spans="1:4" ht="40.5" customHeight="1" thickTop="1" thickBot="1">
      <c r="A39" s="135" t="s">
        <v>216</v>
      </c>
      <c r="B39" s="95" t="s">
        <v>217</v>
      </c>
      <c r="C39" s="106">
        <v>720</v>
      </c>
      <c r="D39" s="99" t="s">
        <v>151</v>
      </c>
    </row>
    <row r="40" spans="1:4" ht="40.5" customHeight="1" thickTop="1" thickBot="1">
      <c r="A40" s="143"/>
      <c r="B40" s="111" t="s">
        <v>342</v>
      </c>
      <c r="C40" s="46">
        <v>260</v>
      </c>
      <c r="D40" s="44" t="s">
        <v>218</v>
      </c>
    </row>
    <row r="41" spans="1:4" ht="40.5" customHeight="1" thickTop="1" thickBot="1">
      <c r="A41" s="143"/>
      <c r="B41" s="30" t="s">
        <v>359</v>
      </c>
      <c r="C41" s="45">
        <v>999</v>
      </c>
      <c r="D41" s="40" t="s">
        <v>151</v>
      </c>
    </row>
    <row r="42" spans="1:4" ht="40.5" customHeight="1" thickTop="1" thickBot="1">
      <c r="A42" s="143"/>
      <c r="B42" s="111" t="s">
        <v>353</v>
      </c>
      <c r="C42" s="46">
        <v>19</v>
      </c>
      <c r="D42" s="44" t="s">
        <v>151</v>
      </c>
    </row>
    <row r="43" spans="1:4" ht="40.5" customHeight="1" thickTop="1" thickBot="1">
      <c r="A43" s="136"/>
      <c r="B43" s="95" t="s">
        <v>219</v>
      </c>
      <c r="C43" s="106">
        <v>360</v>
      </c>
      <c r="D43" s="99" t="s">
        <v>196</v>
      </c>
    </row>
    <row r="44" spans="1:4" ht="40.5" customHeight="1" thickTop="1" thickBot="1">
      <c r="A44" s="96" t="s">
        <v>220</v>
      </c>
      <c r="B44" s="111" t="s">
        <v>352</v>
      </c>
      <c r="C44" s="46">
        <v>1400</v>
      </c>
      <c r="D44" s="44" t="s">
        <v>151</v>
      </c>
    </row>
    <row r="45" spans="1:4" ht="40.5" customHeight="1" thickTop="1" thickBot="1">
      <c r="A45" s="135" t="s">
        <v>221</v>
      </c>
      <c r="B45" s="30" t="s">
        <v>339</v>
      </c>
      <c r="C45" s="45">
        <v>602</v>
      </c>
      <c r="D45" s="40" t="s">
        <v>151</v>
      </c>
    </row>
    <row r="46" spans="1:4" ht="40.5" customHeight="1" thickTop="1" thickBot="1">
      <c r="A46" s="143"/>
      <c r="B46" s="111" t="s">
        <v>222</v>
      </c>
      <c r="C46" s="46">
        <v>650</v>
      </c>
      <c r="D46" s="44" t="s">
        <v>151</v>
      </c>
    </row>
    <row r="47" spans="1:4" ht="40.5" customHeight="1" thickTop="1" thickBot="1">
      <c r="A47" s="135" t="s">
        <v>223</v>
      </c>
      <c r="B47" s="95" t="s">
        <v>224</v>
      </c>
      <c r="C47" s="106">
        <v>600</v>
      </c>
      <c r="D47" s="99" t="s">
        <v>151</v>
      </c>
    </row>
    <row r="48" spans="1:4" ht="40.5" customHeight="1" thickTop="1" thickBot="1">
      <c r="A48" s="136"/>
      <c r="B48" s="111" t="s">
        <v>225</v>
      </c>
      <c r="C48" s="46">
        <v>1270</v>
      </c>
      <c r="D48" s="44" t="s">
        <v>151</v>
      </c>
    </row>
    <row r="49" spans="1:4" ht="40.5" customHeight="1" thickTop="1" thickBot="1">
      <c r="A49" s="67" t="s">
        <v>354</v>
      </c>
      <c r="B49" s="30" t="s">
        <v>355</v>
      </c>
      <c r="C49" s="45">
        <v>420</v>
      </c>
      <c r="D49" s="40" t="s">
        <v>196</v>
      </c>
    </row>
    <row r="50" spans="1:4" ht="40.5" customHeight="1" thickTop="1">
      <c r="A50" s="149"/>
      <c r="B50" s="103"/>
      <c r="C50" s="102"/>
      <c r="D50" s="101"/>
    </row>
    <row r="51" spans="1:4" ht="40.5" customHeight="1">
      <c r="A51" s="150"/>
      <c r="B51" s="103"/>
      <c r="C51" s="102"/>
      <c r="D51" s="101"/>
    </row>
    <row r="52" spans="1:4" ht="40.5" customHeight="1">
      <c r="A52" s="34" t="s">
        <v>332</v>
      </c>
    </row>
  </sheetData>
  <mergeCells count="9">
    <mergeCell ref="A50:A51"/>
    <mergeCell ref="A4:A5"/>
    <mergeCell ref="A45:A46"/>
    <mergeCell ref="A47:A48"/>
    <mergeCell ref="A6:A8"/>
    <mergeCell ref="A9:A31"/>
    <mergeCell ref="A32:A33"/>
    <mergeCell ref="A37:A38"/>
    <mergeCell ref="A39:A43"/>
  </mergeCells>
  <pageMargins left="0.7" right="0.7" top="0.78740157499999996" bottom="0.78740157499999996" header="0.3" footer="0.3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31" workbookViewId="0">
      <selection activeCell="A79" sqref="A79"/>
    </sheetView>
  </sheetViews>
  <sheetFormatPr defaultColWidth="9.109375" defaultRowHeight="28.5" customHeight="1"/>
  <cols>
    <col min="1" max="1" width="16.5546875" style="7" customWidth="1"/>
    <col min="2" max="2" width="38.6640625" style="7" customWidth="1"/>
    <col min="3" max="3" width="9.109375" style="7"/>
    <col min="4" max="4" width="18.5546875" style="7" customWidth="1"/>
    <col min="5" max="16384" width="9.109375" style="7"/>
  </cols>
  <sheetData>
    <row r="1" spans="1:4" ht="16.5" customHeight="1">
      <c r="A1" s="31" t="s">
        <v>299</v>
      </c>
    </row>
    <row r="2" spans="1:4" ht="16.5" customHeight="1" thickBot="1"/>
    <row r="3" spans="1:4" ht="28.5" customHeight="1" thickTop="1" thickBot="1">
      <c r="A3" s="41" t="s">
        <v>0</v>
      </c>
      <c r="B3" s="42" t="s">
        <v>136</v>
      </c>
      <c r="C3" s="42" t="s">
        <v>70</v>
      </c>
      <c r="D3" s="42" t="s">
        <v>91</v>
      </c>
    </row>
    <row r="4" spans="1:4" ht="28.5" customHeight="1" thickTop="1" thickBot="1">
      <c r="A4" s="152" t="s">
        <v>227</v>
      </c>
      <c r="B4" s="30" t="s">
        <v>189</v>
      </c>
      <c r="C4" s="109">
        <v>372</v>
      </c>
      <c r="D4" s="110" t="s">
        <v>155</v>
      </c>
    </row>
    <row r="5" spans="1:4" ht="28.5" customHeight="1" thickTop="1" thickBot="1">
      <c r="A5" s="153"/>
      <c r="B5" s="111" t="s">
        <v>228</v>
      </c>
      <c r="C5" s="46">
        <v>1120</v>
      </c>
      <c r="D5" s="50" t="s">
        <v>155</v>
      </c>
    </row>
    <row r="6" spans="1:4" ht="28.5" customHeight="1" thickTop="1" thickBot="1">
      <c r="A6" s="51" t="s">
        <v>229</v>
      </c>
      <c r="B6" s="30" t="s">
        <v>230</v>
      </c>
      <c r="C6" s="45">
        <v>480</v>
      </c>
      <c r="D6" s="49" t="s">
        <v>155</v>
      </c>
    </row>
    <row r="7" spans="1:4" ht="28.5" customHeight="1" thickTop="1" thickBot="1">
      <c r="A7" s="152" t="s">
        <v>231</v>
      </c>
      <c r="B7" s="111" t="s">
        <v>232</v>
      </c>
      <c r="C7" s="46">
        <v>400</v>
      </c>
      <c r="D7" s="50" t="s">
        <v>155</v>
      </c>
    </row>
    <row r="8" spans="1:4" ht="28.5" customHeight="1" thickTop="1" thickBot="1">
      <c r="A8" s="153"/>
      <c r="B8" s="30" t="s">
        <v>233</v>
      </c>
      <c r="C8" s="45">
        <v>510</v>
      </c>
      <c r="D8" s="49" t="s">
        <v>155</v>
      </c>
    </row>
    <row r="9" spans="1:4" ht="28.5" customHeight="1" thickTop="1" thickBot="1">
      <c r="A9" s="51" t="s">
        <v>234</v>
      </c>
      <c r="B9" s="111" t="s">
        <v>235</v>
      </c>
      <c r="C9" s="46">
        <v>448</v>
      </c>
      <c r="D9" s="50" t="s">
        <v>155</v>
      </c>
    </row>
    <row r="10" spans="1:4" ht="28.5" customHeight="1" thickTop="1" thickBot="1">
      <c r="A10" s="152" t="s">
        <v>236</v>
      </c>
      <c r="B10" s="30" t="s">
        <v>162</v>
      </c>
      <c r="C10" s="45">
        <v>330</v>
      </c>
      <c r="D10" s="49" t="s">
        <v>155</v>
      </c>
    </row>
    <row r="11" spans="1:4" ht="28.5" customHeight="1" thickTop="1" thickBot="1">
      <c r="A11" s="154"/>
      <c r="B11" s="111" t="s">
        <v>237</v>
      </c>
      <c r="C11" s="46">
        <v>720</v>
      </c>
      <c r="D11" s="50" t="s">
        <v>155</v>
      </c>
    </row>
    <row r="12" spans="1:4" ht="28.5" customHeight="1" thickTop="1" thickBot="1">
      <c r="A12" s="154"/>
      <c r="B12" s="30" t="s">
        <v>360</v>
      </c>
      <c r="C12" s="45">
        <v>380</v>
      </c>
      <c r="D12" s="49" t="s">
        <v>196</v>
      </c>
    </row>
    <row r="13" spans="1:4" ht="28.5" customHeight="1" thickTop="1" thickBot="1">
      <c r="A13" s="154"/>
      <c r="B13" s="111" t="s">
        <v>238</v>
      </c>
      <c r="C13" s="46">
        <v>932</v>
      </c>
      <c r="D13" s="50" t="s">
        <v>155</v>
      </c>
    </row>
    <row r="14" spans="1:4" ht="28.5" customHeight="1" thickTop="1" thickBot="1">
      <c r="A14" s="154"/>
      <c r="B14" s="30" t="s">
        <v>239</v>
      </c>
      <c r="C14" s="45">
        <v>300</v>
      </c>
      <c r="D14" s="49" t="s">
        <v>155</v>
      </c>
    </row>
    <row r="15" spans="1:4" ht="28.5" customHeight="1" thickTop="1" thickBot="1">
      <c r="A15" s="154"/>
      <c r="B15" s="111" t="s">
        <v>240</v>
      </c>
      <c r="C15" s="46">
        <v>780</v>
      </c>
      <c r="D15" s="50" t="s">
        <v>155</v>
      </c>
    </row>
    <row r="16" spans="1:4" ht="28.5" customHeight="1" thickTop="1" thickBot="1">
      <c r="A16" s="154"/>
      <c r="B16" s="95" t="s">
        <v>361</v>
      </c>
      <c r="C16" s="106">
        <v>10</v>
      </c>
      <c r="D16" s="112" t="s">
        <v>155</v>
      </c>
    </row>
    <row r="17" spans="1:4" ht="28.5" customHeight="1" thickTop="1" thickBot="1">
      <c r="A17" s="153"/>
      <c r="B17" s="111" t="s">
        <v>241</v>
      </c>
      <c r="C17" s="46">
        <v>490</v>
      </c>
      <c r="D17" s="50" t="s">
        <v>155</v>
      </c>
    </row>
    <row r="18" spans="1:4" ht="28.5" customHeight="1" thickTop="1" thickBot="1">
      <c r="A18" s="51" t="s">
        <v>242</v>
      </c>
      <c r="B18" s="95" t="s">
        <v>243</v>
      </c>
      <c r="C18" s="106">
        <v>280</v>
      </c>
      <c r="D18" s="112" t="s">
        <v>155</v>
      </c>
    </row>
    <row r="19" spans="1:4" ht="28.5" customHeight="1" thickTop="1" thickBot="1">
      <c r="A19" s="51" t="s">
        <v>244</v>
      </c>
      <c r="B19" s="111" t="s">
        <v>189</v>
      </c>
      <c r="C19" s="46">
        <v>420</v>
      </c>
      <c r="D19" s="50" t="s">
        <v>155</v>
      </c>
    </row>
    <row r="20" spans="1:4" ht="28.5" customHeight="1" thickTop="1" thickBot="1">
      <c r="A20" s="51" t="s">
        <v>362</v>
      </c>
      <c r="B20" s="95" t="s">
        <v>245</v>
      </c>
      <c r="C20" s="106">
        <v>105</v>
      </c>
      <c r="D20" s="112" t="s">
        <v>155</v>
      </c>
    </row>
    <row r="21" spans="1:4" ht="28.5" customHeight="1" thickTop="1" thickBot="1">
      <c r="A21" s="98" t="s">
        <v>246</v>
      </c>
      <c r="B21" s="111" t="s">
        <v>247</v>
      </c>
      <c r="C21" s="46">
        <v>320</v>
      </c>
      <c r="D21" s="50" t="s">
        <v>155</v>
      </c>
    </row>
    <row r="22" spans="1:4" ht="28.5" customHeight="1" thickTop="1" thickBot="1">
      <c r="A22" s="152" t="s">
        <v>248</v>
      </c>
      <c r="B22" s="30" t="s">
        <v>189</v>
      </c>
      <c r="C22" s="45">
        <v>372</v>
      </c>
      <c r="D22" s="49" t="s">
        <v>155</v>
      </c>
    </row>
    <row r="23" spans="1:4" ht="28.5" customHeight="1" thickTop="1" thickBot="1">
      <c r="A23" s="154"/>
      <c r="B23" s="111" t="s">
        <v>249</v>
      </c>
      <c r="C23" s="46">
        <v>360</v>
      </c>
      <c r="D23" s="50" t="s">
        <v>155</v>
      </c>
    </row>
    <row r="24" spans="1:4" ht="28.5" customHeight="1" thickTop="1" thickBot="1">
      <c r="A24" s="153"/>
      <c r="B24" s="30" t="s">
        <v>250</v>
      </c>
      <c r="C24" s="45">
        <v>600</v>
      </c>
      <c r="D24" s="49" t="s">
        <v>155</v>
      </c>
    </row>
    <row r="25" spans="1:4" ht="28.5" customHeight="1" thickTop="1" thickBot="1">
      <c r="A25" s="152" t="s">
        <v>251</v>
      </c>
      <c r="B25" s="111" t="s">
        <v>252</v>
      </c>
      <c r="C25" s="46">
        <v>180</v>
      </c>
      <c r="D25" s="50" t="s">
        <v>196</v>
      </c>
    </row>
    <row r="26" spans="1:4" ht="28.5" customHeight="1" thickTop="1" thickBot="1">
      <c r="A26" s="153"/>
      <c r="B26" s="30" t="s">
        <v>253</v>
      </c>
      <c r="C26" s="45">
        <v>690</v>
      </c>
      <c r="D26" s="49" t="s">
        <v>155</v>
      </c>
    </row>
    <row r="27" spans="1:4" ht="28.5" customHeight="1" thickTop="1" thickBot="1">
      <c r="A27" s="152" t="s">
        <v>254</v>
      </c>
      <c r="B27" s="111" t="s">
        <v>255</v>
      </c>
      <c r="C27" s="46">
        <v>380</v>
      </c>
      <c r="D27" s="50" t="s">
        <v>155</v>
      </c>
    </row>
    <row r="28" spans="1:4" ht="28.5" customHeight="1" thickTop="1" thickBot="1">
      <c r="A28" s="154"/>
      <c r="B28" s="30" t="s">
        <v>256</v>
      </c>
      <c r="C28" s="45">
        <v>450</v>
      </c>
      <c r="D28" s="49" t="s">
        <v>155</v>
      </c>
    </row>
    <row r="29" spans="1:4" ht="28.5" customHeight="1" thickTop="1" thickBot="1">
      <c r="A29" s="154"/>
      <c r="B29" s="111" t="s">
        <v>257</v>
      </c>
      <c r="C29" s="46">
        <v>240</v>
      </c>
      <c r="D29" s="50" t="s">
        <v>196</v>
      </c>
    </row>
    <row r="30" spans="1:4" ht="28.5" customHeight="1" thickTop="1" thickBot="1">
      <c r="A30" s="153"/>
      <c r="B30" s="30" t="s">
        <v>258</v>
      </c>
      <c r="C30" s="45">
        <v>931</v>
      </c>
      <c r="D30" s="49" t="s">
        <v>155</v>
      </c>
    </row>
    <row r="31" spans="1:4" ht="28.5" customHeight="1" thickTop="1" thickBot="1">
      <c r="A31" s="152" t="s">
        <v>259</v>
      </c>
      <c r="B31" s="111" t="s">
        <v>363</v>
      </c>
      <c r="C31" s="46">
        <v>360</v>
      </c>
      <c r="D31" s="50" t="s">
        <v>155</v>
      </c>
    </row>
    <row r="32" spans="1:4" ht="28.5" customHeight="1" thickTop="1" thickBot="1">
      <c r="A32" s="154"/>
      <c r="B32" s="30" t="s">
        <v>260</v>
      </c>
      <c r="C32" s="45">
        <v>480</v>
      </c>
      <c r="D32" s="49" t="s">
        <v>155</v>
      </c>
    </row>
    <row r="33" spans="1:4" ht="28.5" customHeight="1" thickTop="1" thickBot="1">
      <c r="A33" s="154"/>
      <c r="B33" s="111" t="s">
        <v>364</v>
      </c>
      <c r="C33" s="46">
        <v>35</v>
      </c>
      <c r="D33" s="50" t="s">
        <v>155</v>
      </c>
    </row>
    <row r="34" spans="1:4" ht="28.5" customHeight="1" thickTop="1" thickBot="1">
      <c r="A34" s="153"/>
      <c r="B34" s="95" t="s">
        <v>261</v>
      </c>
      <c r="C34" s="105" t="s">
        <v>262</v>
      </c>
      <c r="D34" s="112" t="s">
        <v>263</v>
      </c>
    </row>
    <row r="35" spans="1:4" ht="28.5" customHeight="1" thickTop="1" thickBot="1">
      <c r="A35" s="152" t="s">
        <v>264</v>
      </c>
      <c r="B35" s="111" t="s">
        <v>265</v>
      </c>
      <c r="C35" s="46">
        <v>480</v>
      </c>
      <c r="D35" s="50" t="s">
        <v>196</v>
      </c>
    </row>
    <row r="36" spans="1:4" ht="28.5" customHeight="1" thickTop="1" thickBot="1">
      <c r="A36" s="154"/>
      <c r="B36" s="30" t="s">
        <v>189</v>
      </c>
      <c r="C36" s="45">
        <v>1000</v>
      </c>
      <c r="D36" s="49" t="s">
        <v>155</v>
      </c>
    </row>
    <row r="37" spans="1:4" ht="28.5" customHeight="1" thickTop="1" thickBot="1">
      <c r="A37" s="154"/>
      <c r="B37" s="111" t="s">
        <v>266</v>
      </c>
      <c r="C37" s="46">
        <v>520</v>
      </c>
      <c r="D37" s="50" t="s">
        <v>155</v>
      </c>
    </row>
    <row r="38" spans="1:4" ht="28.5" customHeight="1" thickTop="1" thickBot="1">
      <c r="A38" s="154"/>
      <c r="B38" s="30" t="s">
        <v>267</v>
      </c>
      <c r="C38" s="45">
        <v>600</v>
      </c>
      <c r="D38" s="49" t="s">
        <v>155</v>
      </c>
    </row>
    <row r="39" spans="1:4" ht="28.5" customHeight="1" thickTop="1" thickBot="1">
      <c r="A39" s="154"/>
      <c r="B39" s="111" t="s">
        <v>268</v>
      </c>
      <c r="C39" s="46">
        <v>104</v>
      </c>
      <c r="D39" s="50" t="s">
        <v>196</v>
      </c>
    </row>
    <row r="40" spans="1:4" ht="28.5" customHeight="1" thickTop="1" thickBot="1">
      <c r="A40" s="154"/>
      <c r="B40" s="30" t="s">
        <v>269</v>
      </c>
      <c r="C40" s="45">
        <v>240</v>
      </c>
      <c r="D40" s="49" t="s">
        <v>155</v>
      </c>
    </row>
    <row r="41" spans="1:4" ht="28.5" customHeight="1" thickTop="1" thickBot="1">
      <c r="A41" s="154"/>
      <c r="B41" s="111" t="s">
        <v>189</v>
      </c>
      <c r="C41" s="46">
        <v>400</v>
      </c>
      <c r="D41" s="50" t="s">
        <v>155</v>
      </c>
    </row>
    <row r="42" spans="1:4" ht="28.5" customHeight="1" thickTop="1" thickBot="1">
      <c r="A42" s="154"/>
      <c r="B42" s="30" t="s">
        <v>270</v>
      </c>
      <c r="C42" s="45">
        <v>330</v>
      </c>
      <c r="D42" s="49" t="s">
        <v>155</v>
      </c>
    </row>
    <row r="43" spans="1:4" ht="28.5" customHeight="1" thickTop="1" thickBot="1">
      <c r="A43" s="154"/>
      <c r="B43" s="111" t="s">
        <v>271</v>
      </c>
      <c r="C43" s="46">
        <v>360</v>
      </c>
      <c r="D43" s="50" t="s">
        <v>196</v>
      </c>
    </row>
    <row r="44" spans="1:4" ht="28.5" customHeight="1" thickTop="1" thickBot="1">
      <c r="A44" s="154"/>
      <c r="B44" s="30" t="s">
        <v>272</v>
      </c>
      <c r="C44" s="45">
        <v>370</v>
      </c>
      <c r="D44" s="49" t="s">
        <v>155</v>
      </c>
    </row>
    <row r="45" spans="1:4" ht="28.5" customHeight="1" thickTop="1" thickBot="1">
      <c r="A45" s="154"/>
      <c r="B45" s="111" t="s">
        <v>273</v>
      </c>
      <c r="C45" s="46">
        <v>960</v>
      </c>
      <c r="D45" s="50" t="s">
        <v>155</v>
      </c>
    </row>
    <row r="46" spans="1:4" ht="28.5" customHeight="1" thickTop="1" thickBot="1">
      <c r="A46" s="154"/>
      <c r="B46" s="95" t="s">
        <v>365</v>
      </c>
      <c r="C46" s="106">
        <v>76</v>
      </c>
      <c r="D46" s="112" t="s">
        <v>366</v>
      </c>
    </row>
    <row r="47" spans="1:4" ht="28.5" customHeight="1" thickTop="1" thickBot="1">
      <c r="A47" s="154"/>
      <c r="B47" s="111" t="s">
        <v>367</v>
      </c>
      <c r="C47" s="46">
        <v>40</v>
      </c>
      <c r="D47" s="50" t="s">
        <v>155</v>
      </c>
    </row>
    <row r="48" spans="1:4" ht="28.5" customHeight="1" thickTop="1" thickBot="1">
      <c r="A48" s="154"/>
      <c r="B48" s="30" t="s">
        <v>368</v>
      </c>
      <c r="C48" s="45">
        <v>630</v>
      </c>
      <c r="D48" s="49" t="s">
        <v>196</v>
      </c>
    </row>
    <row r="49" spans="1:4" ht="28.5" customHeight="1" thickTop="1" thickBot="1">
      <c r="A49" s="154"/>
      <c r="B49" s="111" t="s">
        <v>369</v>
      </c>
      <c r="C49" s="46">
        <v>410</v>
      </c>
      <c r="D49" s="50" t="s">
        <v>196</v>
      </c>
    </row>
    <row r="50" spans="1:4" ht="28.5" customHeight="1" thickTop="1" thickBot="1">
      <c r="A50" s="153"/>
      <c r="B50" s="30" t="s">
        <v>274</v>
      </c>
      <c r="C50" s="45">
        <v>1100</v>
      </c>
      <c r="D50" s="49" t="s">
        <v>155</v>
      </c>
    </row>
    <row r="51" spans="1:4" ht="28.5" customHeight="1" thickTop="1" thickBot="1">
      <c r="A51" s="152" t="s">
        <v>275</v>
      </c>
      <c r="B51" s="111" t="s">
        <v>276</v>
      </c>
      <c r="C51" s="46">
        <v>755</v>
      </c>
      <c r="D51" s="50" t="s">
        <v>155</v>
      </c>
    </row>
    <row r="52" spans="1:4" ht="28.5" customHeight="1" thickTop="1" thickBot="1">
      <c r="A52" s="154"/>
      <c r="B52" s="30" t="s">
        <v>277</v>
      </c>
      <c r="C52" s="45">
        <v>450</v>
      </c>
      <c r="D52" s="49" t="s">
        <v>196</v>
      </c>
    </row>
    <row r="53" spans="1:4" ht="28.5" customHeight="1" thickTop="1" thickBot="1">
      <c r="A53" s="153"/>
      <c r="B53" s="111" t="s">
        <v>189</v>
      </c>
      <c r="C53" s="46">
        <v>386</v>
      </c>
      <c r="D53" s="50" t="s">
        <v>155</v>
      </c>
    </row>
    <row r="54" spans="1:4" ht="28.5" customHeight="1" thickTop="1" thickBot="1">
      <c r="A54" s="51" t="s">
        <v>278</v>
      </c>
      <c r="B54" s="30" t="s">
        <v>279</v>
      </c>
      <c r="C54" s="45">
        <v>600</v>
      </c>
      <c r="D54" s="49" t="s">
        <v>155</v>
      </c>
    </row>
    <row r="55" spans="1:4" ht="28.5" customHeight="1" thickTop="1" thickBot="1">
      <c r="A55" s="152" t="s">
        <v>280</v>
      </c>
      <c r="B55" s="111" t="s">
        <v>281</v>
      </c>
      <c r="C55" s="46">
        <v>370</v>
      </c>
      <c r="D55" s="50" t="s">
        <v>196</v>
      </c>
    </row>
    <row r="56" spans="1:4" ht="28.5" customHeight="1" thickTop="1" thickBot="1">
      <c r="A56" s="153"/>
      <c r="B56" s="30" t="s">
        <v>282</v>
      </c>
      <c r="C56" s="45">
        <v>580</v>
      </c>
      <c r="D56" s="49" t="s">
        <v>155</v>
      </c>
    </row>
    <row r="57" spans="1:4" ht="28.5" customHeight="1" thickTop="1" thickBot="1">
      <c r="A57" s="152" t="s">
        <v>283</v>
      </c>
      <c r="B57" s="111" t="s">
        <v>370</v>
      </c>
      <c r="C57" s="46">
        <v>10</v>
      </c>
      <c r="D57" s="50" t="s">
        <v>155</v>
      </c>
    </row>
    <row r="58" spans="1:4" ht="28.5" customHeight="1" thickTop="1" thickBot="1">
      <c r="A58" s="155"/>
      <c r="B58" s="95" t="s">
        <v>284</v>
      </c>
      <c r="C58" s="106">
        <v>360</v>
      </c>
      <c r="D58" s="99" t="s">
        <v>285</v>
      </c>
    </row>
    <row r="59" spans="1:4" ht="28.5" customHeight="1" thickTop="1" thickBot="1">
      <c r="A59" s="154"/>
      <c r="B59" s="111" t="s">
        <v>371</v>
      </c>
      <c r="C59" s="46">
        <v>600</v>
      </c>
      <c r="D59" s="50" t="s">
        <v>155</v>
      </c>
    </row>
    <row r="60" spans="1:4" ht="28.5" customHeight="1" thickTop="1" thickBot="1">
      <c r="A60" s="154"/>
      <c r="B60" s="30" t="s">
        <v>287</v>
      </c>
      <c r="C60" s="45">
        <v>592</v>
      </c>
      <c r="D60" s="49" t="s">
        <v>155</v>
      </c>
    </row>
    <row r="61" spans="1:4" ht="28.5" customHeight="1" thickTop="1" thickBot="1">
      <c r="A61" s="154"/>
      <c r="B61" s="111" t="s">
        <v>372</v>
      </c>
      <c r="C61" s="46">
        <v>24</v>
      </c>
      <c r="D61" s="50" t="s">
        <v>155</v>
      </c>
    </row>
    <row r="62" spans="1:4" ht="28.5" customHeight="1" thickTop="1" thickBot="1">
      <c r="A62" s="153"/>
      <c r="B62" s="95" t="s">
        <v>272</v>
      </c>
      <c r="C62" s="106">
        <v>270</v>
      </c>
      <c r="D62" s="112" t="s">
        <v>155</v>
      </c>
    </row>
    <row r="63" spans="1:4" ht="28.5" customHeight="1" thickTop="1" thickBot="1">
      <c r="A63" s="51" t="s">
        <v>288</v>
      </c>
      <c r="B63" s="111" t="s">
        <v>289</v>
      </c>
      <c r="C63" s="46">
        <v>300</v>
      </c>
      <c r="D63" s="50" t="s">
        <v>155</v>
      </c>
    </row>
    <row r="64" spans="1:4" ht="28.5" customHeight="1" thickTop="1" thickBot="1">
      <c r="A64" s="152" t="s">
        <v>290</v>
      </c>
      <c r="B64" s="95" t="s">
        <v>189</v>
      </c>
      <c r="C64" s="106">
        <v>372</v>
      </c>
      <c r="D64" s="112" t="s">
        <v>155</v>
      </c>
    </row>
    <row r="65" spans="1:4" ht="28.5" customHeight="1" thickTop="1" thickBot="1">
      <c r="A65" s="154"/>
      <c r="B65" s="111" t="s">
        <v>291</v>
      </c>
      <c r="C65" s="46">
        <v>670</v>
      </c>
      <c r="D65" s="50" t="s">
        <v>155</v>
      </c>
    </row>
    <row r="66" spans="1:4" ht="28.5" customHeight="1" thickTop="1" thickBot="1">
      <c r="A66" s="154"/>
      <c r="B66" s="95" t="s">
        <v>292</v>
      </c>
      <c r="C66" s="106">
        <v>670</v>
      </c>
      <c r="D66" s="112" t="s">
        <v>155</v>
      </c>
    </row>
    <row r="67" spans="1:4" ht="28.5" customHeight="1" thickTop="1" thickBot="1">
      <c r="A67" s="154"/>
      <c r="B67" s="111" t="s">
        <v>364</v>
      </c>
      <c r="C67" s="46">
        <v>24</v>
      </c>
      <c r="D67" s="50" t="s">
        <v>155</v>
      </c>
    </row>
    <row r="68" spans="1:4" ht="28.5" customHeight="1" thickTop="1" thickBot="1">
      <c r="A68" s="153"/>
      <c r="B68" s="30" t="s">
        <v>373</v>
      </c>
      <c r="C68" s="45">
        <v>250</v>
      </c>
      <c r="D68" s="49" t="s">
        <v>155</v>
      </c>
    </row>
    <row r="69" spans="1:4" ht="28.5" customHeight="1" thickTop="1" thickBot="1">
      <c r="A69" s="152" t="s">
        <v>293</v>
      </c>
      <c r="B69" s="111" t="s">
        <v>189</v>
      </c>
      <c r="C69" s="46">
        <v>360</v>
      </c>
      <c r="D69" s="50" t="s">
        <v>155</v>
      </c>
    </row>
    <row r="70" spans="1:4" ht="28.5" customHeight="1" thickTop="1" thickBot="1">
      <c r="A70" s="154"/>
      <c r="B70" s="30" t="s">
        <v>294</v>
      </c>
      <c r="C70" s="45">
        <v>120</v>
      </c>
      <c r="D70" s="49" t="s">
        <v>196</v>
      </c>
    </row>
    <row r="71" spans="1:4" ht="28.5" customHeight="1" thickTop="1" thickBot="1">
      <c r="A71" s="154"/>
      <c r="B71" s="111" t="s">
        <v>374</v>
      </c>
      <c r="C71" s="46">
        <v>24</v>
      </c>
      <c r="D71" s="50" t="s">
        <v>155</v>
      </c>
    </row>
    <row r="72" spans="1:4" ht="28.5" customHeight="1" thickTop="1" thickBot="1">
      <c r="A72" s="154"/>
      <c r="B72" s="30" t="s">
        <v>375</v>
      </c>
      <c r="C72" s="45">
        <v>550</v>
      </c>
      <c r="D72" s="49" t="s">
        <v>155</v>
      </c>
    </row>
    <row r="73" spans="1:4" ht="28.5" customHeight="1" thickTop="1" thickBot="1">
      <c r="A73" s="153"/>
      <c r="B73" s="111" t="s">
        <v>295</v>
      </c>
      <c r="C73" s="46">
        <v>420</v>
      </c>
      <c r="D73" s="50" t="s">
        <v>155</v>
      </c>
    </row>
    <row r="74" spans="1:4" ht="28.5" customHeight="1" thickTop="1" thickBot="1">
      <c r="A74" s="152" t="s">
        <v>296</v>
      </c>
      <c r="B74" s="30" t="s">
        <v>297</v>
      </c>
      <c r="C74" s="45">
        <v>372</v>
      </c>
      <c r="D74" s="49" t="s">
        <v>155</v>
      </c>
    </row>
    <row r="75" spans="1:4" ht="28.5" customHeight="1" thickTop="1" thickBot="1">
      <c r="A75" s="154"/>
      <c r="B75" s="111" t="s">
        <v>376</v>
      </c>
      <c r="C75" s="46">
        <v>256</v>
      </c>
      <c r="D75" s="50" t="s">
        <v>155</v>
      </c>
    </row>
    <row r="76" spans="1:4" ht="28.5" customHeight="1" thickTop="1" thickBot="1">
      <c r="A76" s="153"/>
      <c r="B76" s="95" t="s">
        <v>298</v>
      </c>
      <c r="C76" s="106">
        <v>540</v>
      </c>
      <c r="D76" s="112" t="s">
        <v>155</v>
      </c>
    </row>
    <row r="77" spans="1:4" ht="28.5" customHeight="1" thickTop="1"/>
    <row r="78" spans="1:4" ht="28.5" customHeight="1">
      <c r="A78" s="7" t="s">
        <v>332</v>
      </c>
    </row>
  </sheetData>
  <mergeCells count="15">
    <mergeCell ref="A64:A68"/>
    <mergeCell ref="A69:A73"/>
    <mergeCell ref="A74:A76"/>
    <mergeCell ref="A27:A30"/>
    <mergeCell ref="A31:A34"/>
    <mergeCell ref="A35:A50"/>
    <mergeCell ref="A51:A53"/>
    <mergeCell ref="A55:A56"/>
    <mergeCell ref="A59:A62"/>
    <mergeCell ref="A57:A58"/>
    <mergeCell ref="A25:A26"/>
    <mergeCell ref="A4:A5"/>
    <mergeCell ref="A7:A8"/>
    <mergeCell ref="A10:A17"/>
    <mergeCell ref="A22:A24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1" sqref="B11"/>
    </sheetView>
  </sheetViews>
  <sheetFormatPr defaultRowHeight="14.4"/>
  <cols>
    <col min="1" max="1" width="18.33203125" customWidth="1"/>
    <col min="2" max="2" width="38.33203125" customWidth="1"/>
    <col min="4" max="4" width="18.33203125" customWidth="1"/>
  </cols>
  <sheetData>
    <row r="1" spans="1:4">
      <c r="A1" s="31" t="s">
        <v>300</v>
      </c>
    </row>
    <row r="2" spans="1:4" ht="15" thickBot="1"/>
    <row r="3" spans="1:4" s="7" customFormat="1" ht="53.25" customHeight="1" thickTop="1" thickBot="1">
      <c r="A3" s="54" t="s">
        <v>0</v>
      </c>
      <c r="B3" s="55" t="s">
        <v>136</v>
      </c>
      <c r="C3" s="55" t="s">
        <v>70</v>
      </c>
      <c r="D3" s="55" t="s">
        <v>91</v>
      </c>
    </row>
    <row r="4" spans="1:4" s="7" customFormat="1" ht="53.25" customHeight="1" thickTop="1" thickBot="1">
      <c r="A4" s="156" t="s">
        <v>194</v>
      </c>
      <c r="B4" s="16" t="s">
        <v>202</v>
      </c>
      <c r="C4" s="52">
        <v>200</v>
      </c>
      <c r="D4" s="16" t="s">
        <v>151</v>
      </c>
    </row>
    <row r="5" spans="1:4" s="7" customFormat="1" ht="53.25" customHeight="1" thickTop="1" thickBot="1">
      <c r="A5" s="157"/>
      <c r="B5" s="16" t="s">
        <v>211</v>
      </c>
      <c r="C5" s="52">
        <v>210</v>
      </c>
      <c r="D5" s="16" t="s">
        <v>196</v>
      </c>
    </row>
    <row r="6" spans="1:4" s="7" customFormat="1" ht="53.25" customHeight="1" thickTop="1" thickBot="1">
      <c r="A6" s="53" t="s">
        <v>264</v>
      </c>
      <c r="B6" s="16" t="s">
        <v>266</v>
      </c>
      <c r="C6" s="52">
        <v>300</v>
      </c>
      <c r="D6" s="16" t="s">
        <v>155</v>
      </c>
    </row>
    <row r="7" spans="1:4" s="7" customFormat="1" ht="53.25" customHeight="1" thickTop="1" thickBot="1">
      <c r="A7" s="53" t="s">
        <v>286</v>
      </c>
      <c r="B7" s="16" t="s">
        <v>377</v>
      </c>
      <c r="C7" s="52">
        <v>150</v>
      </c>
      <c r="D7" s="16" t="s">
        <v>155</v>
      </c>
    </row>
    <row r="8" spans="1:4" ht="15" thickTop="1"/>
    <row r="9" spans="1:4">
      <c r="A9" s="113" t="s">
        <v>332</v>
      </c>
    </row>
  </sheetData>
  <mergeCells count="1">
    <mergeCell ref="A4:A5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B10" sqref="B10"/>
    </sheetView>
  </sheetViews>
  <sheetFormatPr defaultRowHeight="14.4"/>
  <cols>
    <col min="1" max="1" width="18.109375" customWidth="1"/>
    <col min="2" max="2" width="49" customWidth="1"/>
    <col min="4" max="4" width="19.88671875" customWidth="1"/>
  </cols>
  <sheetData>
    <row r="1" spans="1:4">
      <c r="A1" s="31" t="s">
        <v>308</v>
      </c>
    </row>
    <row r="2" spans="1:4" ht="15" thickBot="1"/>
    <row r="3" spans="1:4" s="7" customFormat="1" ht="34.5" customHeight="1" thickTop="1" thickBot="1">
      <c r="A3" s="158" t="s">
        <v>301</v>
      </c>
      <c r="B3" s="159"/>
      <c r="C3" s="159"/>
      <c r="D3" s="160"/>
    </row>
    <row r="4" spans="1:4" s="7" customFormat="1" ht="12" customHeight="1" thickTop="1" thickBot="1">
      <c r="A4" s="56"/>
      <c r="B4" s="56"/>
      <c r="C4" s="56"/>
      <c r="D4" s="56"/>
    </row>
    <row r="5" spans="1:4" s="7" customFormat="1" ht="34.5" customHeight="1" thickTop="1" thickBot="1">
      <c r="A5" s="57" t="s">
        <v>0</v>
      </c>
      <c r="B5" s="58" t="s">
        <v>136</v>
      </c>
      <c r="C5" s="59" t="s">
        <v>70</v>
      </c>
      <c r="D5" s="58" t="s">
        <v>91</v>
      </c>
    </row>
    <row r="6" spans="1:4" s="7" customFormat="1" ht="34.5" customHeight="1" thickTop="1" thickBot="1">
      <c r="A6" s="161" t="s">
        <v>194</v>
      </c>
      <c r="B6" s="14" t="s">
        <v>197</v>
      </c>
      <c r="C6" s="17">
        <v>250</v>
      </c>
      <c r="D6" s="120" t="s">
        <v>196</v>
      </c>
    </row>
    <row r="7" spans="1:4" s="7" customFormat="1" ht="34.5" customHeight="1" thickTop="1" thickBot="1">
      <c r="A7" s="162"/>
      <c r="B7" s="14" t="s">
        <v>206</v>
      </c>
      <c r="C7" s="17">
        <v>440</v>
      </c>
      <c r="D7" s="120" t="s">
        <v>151</v>
      </c>
    </row>
    <row r="8" spans="1:4" s="7" customFormat="1" ht="34.5" customHeight="1" thickTop="1" thickBot="1">
      <c r="A8" s="162"/>
      <c r="B8" s="14" t="s">
        <v>386</v>
      </c>
      <c r="C8" s="17">
        <v>84</v>
      </c>
      <c r="D8" s="120" t="s">
        <v>151</v>
      </c>
    </row>
    <row r="9" spans="1:4" s="7" customFormat="1" ht="41.25" customHeight="1" thickTop="1" thickBot="1">
      <c r="A9" s="163"/>
      <c r="B9" s="14" t="s">
        <v>211</v>
      </c>
      <c r="C9" s="17">
        <v>100</v>
      </c>
      <c r="D9" s="120" t="s">
        <v>196</v>
      </c>
    </row>
    <row r="10" spans="1:4" s="7" customFormat="1" ht="41.25" customHeight="1" thickTop="1" thickBot="1">
      <c r="A10" s="121" t="s">
        <v>387</v>
      </c>
      <c r="B10" s="14" t="s">
        <v>388</v>
      </c>
      <c r="C10" s="17">
        <v>270</v>
      </c>
      <c r="D10" s="120" t="s">
        <v>151</v>
      </c>
    </row>
    <row r="11" spans="1:4" s="7" customFormat="1" ht="34.5" customHeight="1" thickTop="1" thickBot="1">
      <c r="A11" s="121" t="s">
        <v>221</v>
      </c>
      <c r="B11" s="14" t="s">
        <v>381</v>
      </c>
      <c r="C11" s="17">
        <v>160</v>
      </c>
      <c r="D11" s="120" t="s">
        <v>151</v>
      </c>
    </row>
    <row r="12" spans="1:4" s="7" customFormat="1" ht="34.5" customHeight="1" thickTop="1" thickBot="1">
      <c r="A12" s="161" t="s">
        <v>383</v>
      </c>
      <c r="B12" s="14" t="s">
        <v>385</v>
      </c>
      <c r="C12" s="17">
        <v>90</v>
      </c>
      <c r="D12" s="120" t="s">
        <v>151</v>
      </c>
    </row>
    <row r="13" spans="1:4" s="7" customFormat="1" ht="34.5" customHeight="1" thickTop="1" thickBot="1">
      <c r="A13" s="168"/>
      <c r="B13" s="14" t="s">
        <v>384</v>
      </c>
      <c r="C13" s="17">
        <v>90</v>
      </c>
      <c r="D13" s="120" t="s">
        <v>151</v>
      </c>
    </row>
    <row r="14" spans="1:4" s="7" customFormat="1" ht="34.5" customHeight="1" thickTop="1" thickBot="1">
      <c r="A14" s="121" t="s">
        <v>382</v>
      </c>
      <c r="B14" s="120" t="s">
        <v>225</v>
      </c>
      <c r="C14" s="17">
        <v>120</v>
      </c>
      <c r="D14" s="120" t="s">
        <v>151</v>
      </c>
    </row>
    <row r="15" spans="1:4" s="7" customFormat="1" ht="34.5" customHeight="1" thickTop="1" thickBot="1">
      <c r="A15" s="121" t="s">
        <v>223</v>
      </c>
      <c r="B15" s="120" t="s">
        <v>225</v>
      </c>
      <c r="C15" s="17">
        <v>360</v>
      </c>
      <c r="D15" s="120" t="s">
        <v>151</v>
      </c>
    </row>
    <row r="16" spans="1:4" s="7" customFormat="1" ht="9.75" customHeight="1" thickTop="1" thickBot="1">
      <c r="A16" s="122"/>
      <c r="B16" s="122"/>
      <c r="C16" s="123"/>
      <c r="D16" s="123"/>
    </row>
    <row r="17" spans="1:4" s="7" customFormat="1" ht="34.5" customHeight="1" thickTop="1" thickBot="1">
      <c r="A17" s="164" t="s">
        <v>302</v>
      </c>
      <c r="B17" s="165"/>
      <c r="C17" s="165"/>
      <c r="D17" s="166"/>
    </row>
    <row r="18" spans="1:4" s="7" customFormat="1" ht="10.5" customHeight="1" thickTop="1" thickBot="1">
      <c r="A18" s="167"/>
      <c r="B18" s="167"/>
      <c r="C18" s="167"/>
      <c r="D18" s="167"/>
    </row>
    <row r="19" spans="1:4" s="7" customFormat="1" ht="34.5" customHeight="1" thickTop="1" thickBot="1">
      <c r="A19" s="121" t="s">
        <v>0</v>
      </c>
      <c r="B19" s="124" t="s">
        <v>136</v>
      </c>
      <c r="C19" s="124" t="s">
        <v>70</v>
      </c>
      <c r="D19" s="124" t="s">
        <v>91</v>
      </c>
    </row>
    <row r="20" spans="1:4" s="7" customFormat="1" ht="34.5" customHeight="1" thickTop="1" thickBot="1">
      <c r="A20" s="121" t="s">
        <v>227</v>
      </c>
      <c r="B20" s="14" t="s">
        <v>303</v>
      </c>
      <c r="C20" s="17">
        <v>450</v>
      </c>
      <c r="D20" s="120" t="s">
        <v>155</v>
      </c>
    </row>
    <row r="21" spans="1:4" s="7" customFormat="1" ht="34.5" customHeight="1" thickTop="1" thickBot="1">
      <c r="A21" s="121" t="s">
        <v>236</v>
      </c>
      <c r="B21" s="14" t="s">
        <v>241</v>
      </c>
      <c r="C21" s="17">
        <v>270</v>
      </c>
      <c r="D21" s="120" t="s">
        <v>155</v>
      </c>
    </row>
    <row r="22" spans="1:4" s="7" customFormat="1" ht="34.5" customHeight="1" thickTop="1" thickBot="1">
      <c r="A22" s="121" t="s">
        <v>254</v>
      </c>
      <c r="B22" s="14" t="s">
        <v>256</v>
      </c>
      <c r="C22" s="17">
        <v>650</v>
      </c>
      <c r="D22" s="120" t="s">
        <v>155</v>
      </c>
    </row>
    <row r="23" spans="1:4" s="7" customFormat="1" ht="34.5" customHeight="1" thickTop="1" thickBot="1">
      <c r="A23" s="121" t="s">
        <v>259</v>
      </c>
      <c r="B23" s="14" t="s">
        <v>304</v>
      </c>
      <c r="C23" s="17" t="s">
        <v>262</v>
      </c>
      <c r="D23" s="120" t="s">
        <v>305</v>
      </c>
    </row>
    <row r="24" spans="1:4" s="7" customFormat="1" ht="34.5" customHeight="1" thickTop="1" thickBot="1">
      <c r="A24" s="161" t="s">
        <v>306</v>
      </c>
      <c r="B24" s="14" t="s">
        <v>265</v>
      </c>
      <c r="C24" s="17">
        <v>90</v>
      </c>
      <c r="D24" s="120" t="s">
        <v>196</v>
      </c>
    </row>
    <row r="25" spans="1:4" s="7" customFormat="1" ht="34.5" customHeight="1" thickTop="1" thickBot="1">
      <c r="A25" s="162"/>
      <c r="B25" s="14" t="s">
        <v>307</v>
      </c>
      <c r="C25" s="17">
        <v>90</v>
      </c>
      <c r="D25" s="120" t="s">
        <v>196</v>
      </c>
    </row>
    <row r="26" spans="1:4" s="7" customFormat="1" ht="34.5" customHeight="1" thickTop="1" thickBot="1">
      <c r="A26" s="163"/>
      <c r="B26" s="14" t="s">
        <v>273</v>
      </c>
      <c r="C26" s="17">
        <v>200</v>
      </c>
      <c r="D26" s="120" t="s">
        <v>155</v>
      </c>
    </row>
    <row r="27" spans="1:4" s="7" customFormat="1" ht="34.5" customHeight="1" thickTop="1" thickBot="1">
      <c r="A27" s="121" t="s">
        <v>290</v>
      </c>
      <c r="B27" s="14" t="s">
        <v>389</v>
      </c>
      <c r="C27" s="17">
        <v>90</v>
      </c>
      <c r="D27" s="120" t="s">
        <v>155</v>
      </c>
    </row>
    <row r="28" spans="1:4" s="7" customFormat="1" ht="34.5" customHeight="1" thickTop="1" thickBot="1">
      <c r="A28" s="121" t="s">
        <v>293</v>
      </c>
      <c r="B28" s="14" t="s">
        <v>295</v>
      </c>
      <c r="C28" s="17">
        <v>200</v>
      </c>
      <c r="D28" s="120" t="s">
        <v>155</v>
      </c>
    </row>
    <row r="29" spans="1:4" ht="15" thickTop="1"/>
    <row r="30" spans="1:4" ht="27.6">
      <c r="A30" s="116" t="s">
        <v>332</v>
      </c>
    </row>
    <row r="53" ht="28.5" customHeight="1"/>
  </sheetData>
  <mergeCells count="6">
    <mergeCell ref="A3:D3"/>
    <mergeCell ref="A6:A9"/>
    <mergeCell ref="A17:D17"/>
    <mergeCell ref="A18:D18"/>
    <mergeCell ref="A24:A26"/>
    <mergeCell ref="A12:A13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6" sqref="B6"/>
    </sheetView>
  </sheetViews>
  <sheetFormatPr defaultColWidth="9.109375" defaultRowHeight="29.25" customHeight="1"/>
  <cols>
    <col min="1" max="1" width="46" style="70" customWidth="1"/>
    <col min="2" max="2" width="53.33203125" style="70" customWidth="1"/>
    <col min="3" max="16384" width="9.109375" style="70"/>
  </cols>
  <sheetData>
    <row r="1" spans="1:7" ht="17.25" customHeight="1">
      <c r="A1" s="169" t="s">
        <v>187</v>
      </c>
      <c r="B1" s="169"/>
    </row>
    <row r="2" spans="1:7" ht="17.25" customHeight="1" thickBot="1"/>
    <row r="3" spans="1:7" ht="25.5" customHeight="1" thickTop="1" thickBot="1">
      <c r="A3" s="71" t="s">
        <v>176</v>
      </c>
      <c r="B3" s="72" t="s">
        <v>177</v>
      </c>
    </row>
    <row r="4" spans="1:7" ht="25.5" customHeight="1" thickTop="1" thickBot="1">
      <c r="A4" s="73" t="s">
        <v>154</v>
      </c>
      <c r="B4" s="74" t="s">
        <v>178</v>
      </c>
    </row>
    <row r="5" spans="1:7" ht="25.5" customHeight="1" thickTop="1" thickBot="1">
      <c r="A5" s="75" t="s">
        <v>156</v>
      </c>
      <c r="B5" s="76" t="s">
        <v>178</v>
      </c>
    </row>
    <row r="6" spans="1:7" ht="25.5" customHeight="1" thickTop="1" thickBot="1">
      <c r="A6" s="73" t="s">
        <v>334</v>
      </c>
      <c r="B6" s="119" t="s">
        <v>178</v>
      </c>
    </row>
    <row r="7" spans="1:7" ht="25.5" customHeight="1" thickTop="1" thickBot="1">
      <c r="A7" s="75" t="s">
        <v>157</v>
      </c>
      <c r="B7" s="76" t="s">
        <v>179</v>
      </c>
    </row>
    <row r="8" spans="1:7" ht="25.5" customHeight="1" thickTop="1" thickBot="1">
      <c r="A8" s="73" t="s">
        <v>158</v>
      </c>
      <c r="B8" s="74" t="s">
        <v>180</v>
      </c>
    </row>
    <row r="9" spans="1:7" ht="25.5" customHeight="1" thickTop="1" thickBot="1">
      <c r="A9" s="75" t="s">
        <v>181</v>
      </c>
      <c r="B9" s="76" t="s">
        <v>179</v>
      </c>
    </row>
    <row r="10" spans="1:7" ht="25.5" customHeight="1" thickTop="1" thickBot="1">
      <c r="A10" s="40" t="s">
        <v>335</v>
      </c>
      <c r="B10" s="76" t="s">
        <v>179</v>
      </c>
    </row>
    <row r="11" spans="1:7" ht="25.5" customHeight="1" thickTop="1" thickBot="1">
      <c r="A11" s="73" t="s">
        <v>160</v>
      </c>
      <c r="B11" s="74" t="s">
        <v>179</v>
      </c>
      <c r="G11" s="40"/>
    </row>
    <row r="12" spans="1:7" ht="25.5" customHeight="1" thickTop="1" thickBot="1">
      <c r="A12" s="75" t="s">
        <v>162</v>
      </c>
      <c r="B12" s="76" t="s">
        <v>182</v>
      </c>
    </row>
    <row r="13" spans="1:7" ht="25.5" customHeight="1" thickTop="1" thickBot="1">
      <c r="A13" s="73" t="s">
        <v>163</v>
      </c>
      <c r="B13" s="74" t="s">
        <v>182</v>
      </c>
    </row>
    <row r="14" spans="1:7" ht="25.5" customHeight="1" thickTop="1" thickBot="1">
      <c r="A14" s="75" t="s">
        <v>164</v>
      </c>
      <c r="B14" s="76" t="s">
        <v>183</v>
      </c>
    </row>
    <row r="15" spans="1:7" ht="25.5" customHeight="1" thickTop="1" thickBot="1">
      <c r="A15" s="73" t="s">
        <v>184</v>
      </c>
      <c r="B15" s="74" t="s">
        <v>178</v>
      </c>
    </row>
    <row r="16" spans="1:7" ht="25.5" customHeight="1" thickTop="1" thickBot="1">
      <c r="A16" s="75" t="s">
        <v>167</v>
      </c>
      <c r="B16" s="76" t="s">
        <v>185</v>
      </c>
    </row>
    <row r="17" spans="1:2" ht="25.5" customHeight="1" thickTop="1" thickBot="1">
      <c r="A17" s="117" t="s">
        <v>390</v>
      </c>
      <c r="B17" s="118" t="s">
        <v>185</v>
      </c>
    </row>
    <row r="18" spans="1:2" ht="25.5" customHeight="1" thickTop="1" thickBot="1">
      <c r="A18" s="75" t="s">
        <v>168</v>
      </c>
      <c r="B18" s="76" t="s">
        <v>185</v>
      </c>
    </row>
    <row r="19" spans="1:2" ht="25.5" customHeight="1" thickTop="1" thickBot="1">
      <c r="A19" s="117" t="s">
        <v>169</v>
      </c>
      <c r="B19" s="118" t="s">
        <v>186</v>
      </c>
    </row>
    <row r="20" spans="1:2" ht="25.5" customHeight="1" thickTop="1" thickBot="1">
      <c r="A20" s="75" t="s">
        <v>170</v>
      </c>
      <c r="B20" s="76" t="s">
        <v>186</v>
      </c>
    </row>
    <row r="21" spans="1:2" ht="25.5" customHeight="1" thickTop="1" thickBot="1">
      <c r="A21" s="117" t="s">
        <v>171</v>
      </c>
      <c r="B21" s="118" t="s">
        <v>178</v>
      </c>
    </row>
    <row r="22" spans="1:2" ht="25.5" customHeight="1" thickTop="1" thickBot="1">
      <c r="A22" s="75" t="s">
        <v>173</v>
      </c>
      <c r="B22" s="76" t="s">
        <v>180</v>
      </c>
    </row>
    <row r="23" spans="1:2" ht="25.5" customHeight="1" thickTop="1" thickBot="1">
      <c r="A23" s="117" t="s">
        <v>175</v>
      </c>
      <c r="B23" s="118" t="s">
        <v>180</v>
      </c>
    </row>
    <row r="24" spans="1:2" ht="25.5" customHeight="1" thickTop="1">
      <c r="A24" s="77" t="s">
        <v>391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Školství 2018-2019</vt:lpstr>
      <vt:lpstr>Vzdělávání a výchova v obcích</vt:lpstr>
      <vt:lpstr>MŠ</vt:lpstr>
      <vt:lpstr>ZŠ</vt:lpstr>
      <vt:lpstr>ZUŠ</vt:lpstr>
      <vt:lpstr>SpŠ</vt:lpstr>
      <vt:lpstr>SŠ</vt:lpstr>
      <vt:lpstr>SŠ v Khk</vt:lpstr>
      <vt:lpstr>SŠ v Pce</vt:lpstr>
      <vt:lpstr>JŠ</vt:lpstr>
      <vt:lpstr>VoŠ</vt:lpstr>
      <vt:lpstr>Studijní obory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Kačka</dc:creator>
  <cp:lastModifiedBy>marti</cp:lastModifiedBy>
  <cp:lastPrinted>2015-07-07T07:55:07Z</cp:lastPrinted>
  <dcterms:created xsi:type="dcterms:W3CDTF">2015-07-02T08:09:09Z</dcterms:created>
  <dcterms:modified xsi:type="dcterms:W3CDTF">2020-11-23T14:15:55Z</dcterms:modified>
</cp:coreProperties>
</file>