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ropbox\Strategie 2021+\Analýza území\příloha 2 Tabulky, grafy\"/>
    </mc:Choice>
  </mc:AlternateContent>
  <bookViews>
    <workbookView xWindow="0" yWindow="0" windowWidth="23040" windowHeight="9192" activeTab="5"/>
  </bookViews>
  <sheets>
    <sheet name="Odbory-obvody" sheetId="1" r:id="rId1"/>
    <sheet name="Kriminalita 2013-2018" sheetId="3" r:id="rId2"/>
    <sheet name="Přehled trestných činů" sheetId="4" r:id="rId3"/>
    <sheet name="Městská policie" sheetId="5" r:id="rId4"/>
    <sheet name="SDH" sheetId="7" r:id="rId5"/>
    <sheet name="Strategické dokumenty" sheetId="8" r:id="rId6"/>
  </sheets>
  <calcPr calcId="162913"/>
</workbook>
</file>

<file path=xl/calcChain.xml><?xml version="1.0" encoding="utf-8"?>
<calcChain xmlns="http://schemas.openxmlformats.org/spreadsheetml/2006/main">
  <c r="C12" i="3" l="1"/>
  <c r="G12" i="3"/>
  <c r="K12" i="3"/>
  <c r="O12" i="3"/>
  <c r="S12" i="3"/>
  <c r="W12" i="3"/>
  <c r="AA12" i="3"/>
  <c r="R12" i="3"/>
  <c r="N12" i="3"/>
  <c r="J12" i="3"/>
  <c r="V12" i="3"/>
  <c r="Z12" i="3"/>
  <c r="F12" i="3" l="1"/>
  <c r="B12" i="3"/>
</calcChain>
</file>

<file path=xl/sharedStrings.xml><?xml version="1.0" encoding="utf-8"?>
<sst xmlns="http://schemas.openxmlformats.org/spreadsheetml/2006/main" count="314" uniqueCount="225">
  <si>
    <t>ÚZEMNÍ ODBOR  POLICIE ČR</t>
  </si>
  <si>
    <t>OBVODNÍ ODDĚLENÍ</t>
  </si>
  <si>
    <t>HRADEC KRÁLOVÉ</t>
  </si>
  <si>
    <t>Ústí nad Orlicí</t>
  </si>
  <si>
    <t>Choceň</t>
  </si>
  <si>
    <t>Vysoké Mýto</t>
  </si>
  <si>
    <t>RYCHNOV NAD KNĚŽNOU</t>
  </si>
  <si>
    <t>Kostelec nad Orlicí</t>
  </si>
  <si>
    <t>Týniště nad Orlicí</t>
  </si>
  <si>
    <t>ÚSTÍ NAD ORLICÍ</t>
  </si>
  <si>
    <t>Třebechovice pod Orebem</t>
  </si>
  <si>
    <t>Dobříkov, Zámrsk, Slatina, Vraclav</t>
  </si>
  <si>
    <t>Orlické Podhůří, Velká Skrovnice</t>
  </si>
  <si>
    <t>Běleč nad Orlicí, Blešno, Černilov, Jeníkovice, Libníkovice, Librantice, Libřice, Třebechovice pod Orebem, Výrava</t>
  </si>
  <si>
    <t>Albrechtice nad Orlicí, Bolehošť, Borohrádek, Čermná nad Orlicí, Lípa nad Orlicí, Týniště nad Orlicí, Zdelov, Žďár nad Orlicí</t>
  </si>
  <si>
    <t>Borovnice, Častolovice, Čestice, Hřibiny Ledská, Chleny, Kostelec nad Orlicí, Kostelecké Horky, Krchleby, Lhoty u Potštejna, Proruby, Svídnice, Vrbice, Olešnice, Polom</t>
  </si>
  <si>
    <t>Jílovice, Ledce, Očelice, Vysoký Újezd</t>
  </si>
  <si>
    <t>Dobruška</t>
  </si>
  <si>
    <t>zjištěné trestné činy celkem</t>
  </si>
  <si>
    <t>objasněné trestné činy celkem</t>
  </si>
  <si>
    <t>ROK 2013</t>
  </si>
  <si>
    <t>ROK 2014</t>
  </si>
  <si>
    <t>objasněno (%)</t>
  </si>
  <si>
    <t xml:space="preserve">Krádeže věcí z automobilů </t>
  </si>
  <si>
    <t xml:space="preserve">Fyzické útoky </t>
  </si>
  <si>
    <t xml:space="preserve">Krádeže jízdních kol </t>
  </si>
  <si>
    <t xml:space="preserve">Výroba, držení a distribuce drog </t>
  </si>
  <si>
    <t xml:space="preserve">Vloupání do obydlí </t>
  </si>
  <si>
    <t xml:space="preserve">Vloupání do chat a chalup </t>
  </si>
  <si>
    <t xml:space="preserve">Krádeže automobilů </t>
  </si>
  <si>
    <t xml:space="preserve">Znásilnění </t>
  </si>
  <si>
    <t xml:space="preserve">Vraždy </t>
  </si>
  <si>
    <t>Ohrožení pod vlivem návykové látky, opilství</t>
  </si>
  <si>
    <t>index kriminality</t>
  </si>
  <si>
    <t>pouze obce, které jsou na území MAS</t>
  </si>
  <si>
    <t>Městská policie</t>
  </si>
  <si>
    <t>katastr Města Kostelec nad Orlicí ( Kostelec nad Orlicí, Kostelecká Lhota, Koryta, Kozodry ), chatové oblasti – Štědrá, Grunda, lokality – Mírov, Sklenářka.</t>
  </si>
  <si>
    <t>měření rychlosti na katastrálním území obce Dobříkov a Běstovice.</t>
  </si>
  <si>
    <t>počet strážníků</t>
  </si>
  <si>
    <t>Trestný čin</t>
  </si>
  <si>
    <t>Zdroj: Mapa kriminality.cz</t>
  </si>
  <si>
    <t>Obvodní oddělení</t>
  </si>
  <si>
    <t>Územní působnost</t>
  </si>
  <si>
    <t>Obec</t>
  </si>
  <si>
    <t>katastr města Vysokého Mýto a obcí Knířov, Vanice, Lhůta u Vysokého Mýta, Brteč, Domoradice, Svařeň.</t>
  </si>
  <si>
    <t>Zdroj: vlastní šetření</t>
  </si>
  <si>
    <t xml:space="preserve">ÚZEMÍ OBCÍ </t>
  </si>
  <si>
    <t>JPO I</t>
  </si>
  <si>
    <t>jednotka Hasičského záchranného sboru ČR, zajišťující výjezd jednoho až tří družstev o zmenšeném početním stavu (1+3), družstev (1+5) nebo jejich kombinaci, poskytuje pomoc obcím speciální a ostatní technikou v území své působnosti, v místě dislokace plní úkoly místní jednotky PO; u početně málo obsazených stanic zpravidla v součinnosti s místní jednotkou SDH obce.</t>
  </si>
  <si>
    <t>JPO II/1</t>
  </si>
  <si>
    <t>JPO II/2</t>
  </si>
  <si>
    <t>JPO III/1</t>
  </si>
  <si>
    <t>PO III/2</t>
  </si>
  <si>
    <t xml:space="preserve">JPO IV </t>
  </si>
  <si>
    <t>jednotka hasičského záchranného sboru podniku zřizovaná právnickou nebo fyzickou podnikající osobou; poskytuje speciální techniku na výzvu OS HZS ČR zpravidla na základě písemné dohody</t>
  </si>
  <si>
    <t>JPO V</t>
  </si>
  <si>
    <t>jednotka sboru dobrovolných hasičů obce, která zabezpečuje výjezd družstva o zmenšeném početním stavu</t>
  </si>
  <si>
    <t xml:space="preserve">JPO VI </t>
  </si>
  <si>
    <t>jednotka sboru dobrovolných hasičů podniku zřizovaná právnickou nebo fyzickou podnikající osobou; poskytuje speciální techniku na výzvu OPS HZS ČR zpravidla na základě písemné dohody</t>
  </si>
  <si>
    <t>Kategorie jednotky PO</t>
  </si>
  <si>
    <t>JPO II</t>
  </si>
  <si>
    <t>JPO III</t>
  </si>
  <si>
    <t>JPO IV</t>
  </si>
  <si>
    <t>JPO VI</t>
  </si>
  <si>
    <t>Doba výjezdu [min]</t>
  </si>
  <si>
    <t>Územní působnost [min]</t>
  </si>
  <si>
    <t>není</t>
  </si>
  <si>
    <t>Druh jednotky PO</t>
  </si>
  <si>
    <t>HZS kraje</t>
  </si>
  <si>
    <t>SDH obce</t>
  </si>
  <si>
    <t>HZS podniku</t>
  </si>
  <si>
    <t>SDH podnik</t>
  </si>
  <si>
    <t xml:space="preserve"> Rozdělení jednotek SDH</t>
  </si>
  <si>
    <t>Operační hodnota jednotek PO dle kategorií</t>
  </si>
  <si>
    <t>Obvody a odbory Policie ČR</t>
  </si>
  <si>
    <t>výčet</t>
  </si>
  <si>
    <t>období</t>
  </si>
  <si>
    <t>jméno, firma</t>
  </si>
  <si>
    <t>rok</t>
  </si>
  <si>
    <t>ano/ne</t>
  </si>
  <si>
    <t>Vojtěch Milan</t>
  </si>
  <si>
    <t>Žďár nad Orlicí</t>
  </si>
  <si>
    <t>Petrů Ivana</t>
  </si>
  <si>
    <t>Zdelov</t>
  </si>
  <si>
    <t xml:space="preserve"> </t>
  </si>
  <si>
    <t>Zářecká Lhota</t>
  </si>
  <si>
    <t>2014-2025</t>
  </si>
  <si>
    <t>Zámrsk</t>
  </si>
  <si>
    <t>Kramář Pavel</t>
  </si>
  <si>
    <t>Vysoký Újezd</t>
  </si>
  <si>
    <t>2014-2020</t>
  </si>
  <si>
    <t>Novotný Karel</t>
  </si>
  <si>
    <t>Výrava</t>
  </si>
  <si>
    <t>Vrbice</t>
  </si>
  <si>
    <t>Vraclav</t>
  </si>
  <si>
    <t>Velká Skrovnice</t>
  </si>
  <si>
    <t>2008-2020</t>
  </si>
  <si>
    <t>Šejvlová Jana</t>
  </si>
  <si>
    <t>Svídnice</t>
  </si>
  <si>
    <t>Svatý Jiří</t>
  </si>
  <si>
    <t>Sudslava</t>
  </si>
  <si>
    <t>Čížek Pavel</t>
  </si>
  <si>
    <t>Sruby</t>
  </si>
  <si>
    <t>Slatina</t>
  </si>
  <si>
    <t>Skořenice</t>
  </si>
  <si>
    <t>Seč</t>
  </si>
  <si>
    <t>Proruby</t>
  </si>
  <si>
    <t>Polom</t>
  </si>
  <si>
    <t>Podlesí</t>
  </si>
  <si>
    <t>Plchovice</t>
  </si>
  <si>
    <t>Vaníčková Dagmar</t>
  </si>
  <si>
    <t>Oucmanice</t>
  </si>
  <si>
    <t>Orlické Podhůří</t>
  </si>
  <si>
    <t>Olešnice</t>
  </si>
  <si>
    <t>Očelice</t>
  </si>
  <si>
    <t>Nasavrky</t>
  </si>
  <si>
    <t>Mostek</t>
  </si>
  <si>
    <t>Lípa nad Orlicí</t>
  </si>
  <si>
    <t>Zemánková Jelena</t>
  </si>
  <si>
    <t>Libřice</t>
  </si>
  <si>
    <t>Chládek Robert</t>
  </si>
  <si>
    <t>Librantice</t>
  </si>
  <si>
    <t>Libníkovice</t>
  </si>
  <si>
    <t>Lhoty u Potštejna</t>
  </si>
  <si>
    <t>Ledce</t>
  </si>
  <si>
    <t>Žaluda Eduard</t>
  </si>
  <si>
    <t>Krchleby</t>
  </si>
  <si>
    <t>Kostelecké Horky</t>
  </si>
  <si>
    <t>2006-2025</t>
  </si>
  <si>
    <t>Palacká Alena</t>
  </si>
  <si>
    <t>Kosořín</t>
  </si>
  <si>
    <t>Koldín</t>
  </si>
  <si>
    <t>Jílovice</t>
  </si>
  <si>
    <t>Jeníkovice</t>
  </si>
  <si>
    <t>Chleny</t>
  </si>
  <si>
    <t>Hřibiny-Ledská</t>
  </si>
  <si>
    <t>Ateliér Aurum</t>
  </si>
  <si>
    <t>Dobříkov</t>
  </si>
  <si>
    <t>Čestice</t>
  </si>
  <si>
    <t>Černilov</t>
  </si>
  <si>
    <t xml:space="preserve">Zeman Stanislav </t>
  </si>
  <si>
    <t>Čermná nad Orlicí</t>
  </si>
  <si>
    <t>Křelina František</t>
  </si>
  <si>
    <t>Častolovice</t>
  </si>
  <si>
    <t>Kulda Petr</t>
  </si>
  <si>
    <t>Bošín</t>
  </si>
  <si>
    <t xml:space="preserve">Žaluda Eduard </t>
  </si>
  <si>
    <t>Borovnice</t>
  </si>
  <si>
    <t xml:space="preserve">Slavík Tomáš </t>
  </si>
  <si>
    <t>Borohrádek</t>
  </si>
  <si>
    <t>Bolehošť</t>
  </si>
  <si>
    <t>Blešno</t>
  </si>
  <si>
    <t>Běstovice</t>
  </si>
  <si>
    <t>Běleč nad Orlicí</t>
  </si>
  <si>
    <t xml:space="preserve">Chládek Robert </t>
  </si>
  <si>
    <t>Albrechtice nad Orlicí</t>
  </si>
  <si>
    <t xml:space="preserve">oborové koncepce </t>
  </si>
  <si>
    <t>strategický dokument</t>
  </si>
  <si>
    <t>zpracovatel ÚPD - architekt</t>
  </si>
  <si>
    <t>ÚPD – poslední aktualizace</t>
  </si>
  <si>
    <t>Územní plánovací dokumentace (ÚPD)</t>
  </si>
  <si>
    <t>Program obnovy venkova</t>
  </si>
  <si>
    <t>OBEC</t>
  </si>
  <si>
    <t>Strategické dokumenty obcí</t>
  </si>
  <si>
    <t>142.5</t>
  </si>
  <si>
    <t>111.6</t>
  </si>
  <si>
    <t>208.8</t>
  </si>
  <si>
    <t>ROK 2018</t>
  </si>
  <si>
    <t>ROK 2019</t>
  </si>
  <si>
    <t>77.8</t>
  </si>
  <si>
    <t>63.5</t>
  </si>
  <si>
    <t>95.1</t>
  </si>
  <si>
    <t>91.1</t>
  </si>
  <si>
    <t>98.8</t>
  </si>
  <si>
    <t>Kriminalita 2013 - 2014 a 2018-2019</t>
  </si>
  <si>
    <t>Česká republika má 521 obvodných oddělení.</t>
  </si>
  <si>
    <t>Zdroj: Mapa kriminality 2020</t>
  </si>
  <si>
    <t>ROK 2017</t>
  </si>
  <si>
    <t>ROK 2016</t>
  </si>
  <si>
    <t>ROK 2015</t>
  </si>
  <si>
    <t>Přehled trestných činů za rok 2018-2019</t>
  </si>
  <si>
    <t>katastr města Ústí nad Orlicí (Ústí nad Orlicí, Hylváty, Kerhartice, Oldřichovice, Černovír, Knapovec, Dolní a Horní Houžovec</t>
  </si>
  <si>
    <t>katastr města Týniště nad Orlicí, Štěpánovsko a chatová oblast Suté Břehy, Petrovice, Křivice, Rašovice, Albrechtice nad Orlicí</t>
  </si>
  <si>
    <t>katastr města Třebechovice pod Orebem</t>
  </si>
  <si>
    <t>?</t>
  </si>
  <si>
    <t xml:space="preserve"> jednotka sboru dobrovolných hasičů  obce (hlavní nebo vedlejší povolání) kategorie JPO II, která zabezpečuje výjezd družstva o zmenšeném početním stavu a zřizuje se zpravidla ve vybrané obci s počtem obyvatel nad 100</t>
  </si>
  <si>
    <t>jednotka sboru dobrovolných hasičů obce kategorie JPO II (hlavní nebo veldejší povolání), která zabezpečuje výjezd dvou družstev o zmenšeném početním stavu a zřizuje se zpravidla ve vybrané obci s počtem obyvatel nad 1000</t>
  </si>
  <si>
    <t>jednotka sboru dobrovolných hasičů obce kategorie JPO III (dobrovolníci), která zabezpečuje výjezd družstva o zmenšeném početním stavu a zřizuje se zpravidla ve vybrané obci s počtem obyvatel nad 1000</t>
  </si>
  <si>
    <t>jednotka sboru dobrovolných hasičů obce kategorie JPO III(dobrovolníci), která zabezpečuje výjezd dvou družstev o zmenšeném početním stavu a zřizuje se zpravidla ve vybrané obci s počtem obyvatel nad 1000</t>
  </si>
  <si>
    <t>Borohrádek, Častolovice, Holice</t>
  </si>
  <si>
    <t>Kostelec nad Orlicí, Choceň, Černilov, Vysoké Mýto</t>
  </si>
  <si>
    <t>Zdroj: HZSCR,2020</t>
  </si>
  <si>
    <t>Novotný Stanislav, Novotný Jan</t>
  </si>
  <si>
    <t>Regio, projektový ateliér s.r.o.</t>
  </si>
  <si>
    <t>zeptat se</t>
  </si>
  <si>
    <t>Povodňový plán obce</t>
  </si>
  <si>
    <t xml:space="preserve"> Prois a. s., Monika Nováková</t>
  </si>
  <si>
    <t>v přípravě</t>
  </si>
  <si>
    <t>Břetislav Malinovský-Archinvest</t>
  </si>
  <si>
    <t>Karel Novotný</t>
  </si>
  <si>
    <t>Institut regionální informací, s.r.o.</t>
  </si>
  <si>
    <t>Zdroj: vlastní šetření 2020</t>
  </si>
  <si>
    <t>PT-atelier, s.r.o.</t>
  </si>
  <si>
    <t>Povodňový plán</t>
  </si>
  <si>
    <t>Petr Kulda - Tipos</t>
  </si>
  <si>
    <r>
      <t xml:space="preserve">Rozehnal </t>
    </r>
    <r>
      <rPr>
        <sz val="10"/>
        <color theme="1"/>
        <rFont val="Calibri"/>
        <family val="2"/>
        <charset val="238"/>
      </rPr>
      <t>&amp;</t>
    </r>
    <r>
      <rPr>
        <sz val="10"/>
        <color theme="1"/>
        <rFont val="Calibri"/>
        <family val="2"/>
        <charset val="238"/>
        <scheme val="minor"/>
      </rPr>
      <t xml:space="preserve"> Vosmek</t>
    </r>
  </si>
  <si>
    <t>Tipos</t>
  </si>
  <si>
    <t xml:space="preserve">Petr Kulda </t>
  </si>
  <si>
    <t>Pavel Tománek-A projekt</t>
  </si>
  <si>
    <t>2019-2029</t>
  </si>
  <si>
    <t xml:space="preserve"> 2019-2025</t>
  </si>
  <si>
    <t xml:space="preserve"> 2018-2028</t>
  </si>
  <si>
    <t xml:space="preserve"> 2020-2023</t>
  </si>
  <si>
    <t>2016-2020</t>
  </si>
  <si>
    <t xml:space="preserve"> 2014-2024</t>
  </si>
  <si>
    <t xml:space="preserve"> 2015-2025</t>
  </si>
  <si>
    <t>Újezd u Chocně</t>
  </si>
  <si>
    <t>A-projekt Pardubice, Ing. arch Tománek</t>
  </si>
  <si>
    <t>Choceň, Oucmanice, Podlesí, Seč, Sudslava, Nasavrky, Mostek, Plchovice, Bošín, Skořenice, Koldín, Běstovice, Sruby, Svatý Jiří, Kosořín, Zářecká Lhota, Újezd u Chocně</t>
  </si>
  <si>
    <t>ČR</t>
  </si>
  <si>
    <t>Králohéhradecký kraj</t>
  </si>
  <si>
    <t>Pardubický kraj</t>
  </si>
  <si>
    <t>Obvodní oddělení (průměr)</t>
  </si>
  <si>
    <t>Albrechtice nad Orlicí,Běstovice, Bolehošť, Borovnice, Čestice, Jeníkovice, Libníkovice, Libřice, Librantice, Lípa nad Orlicí, Mostek, Nasavrky, 0čelice,Orlické Podhůří, Oucmanice, Plchocvice, Seč, Svatý Jiří, Svídnice, Újezd u Choceně, Vraclav, Velká Skrovnice, Zážecká Lhota, Zdelov</t>
  </si>
  <si>
    <t>Dobříkov, Jílovice, Koldín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</si>
</sst>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rgb="FF70B36D"/>
      </left>
      <right style="thick">
        <color rgb="FF70B36D"/>
      </right>
      <top style="thick">
        <color rgb="FF70B36D"/>
      </top>
      <bottom style="thick">
        <color rgb="FF70B36D"/>
      </bottom>
      <diagonal/>
    </border>
    <border>
      <left style="thick">
        <color rgb="FF5CA858"/>
      </left>
      <right style="thick">
        <color rgb="FF5CA858"/>
      </right>
      <top style="thick">
        <color rgb="FF5CA858"/>
      </top>
      <bottom style="thick">
        <color rgb="FF5CA858"/>
      </bottom>
      <diagonal/>
    </border>
    <border>
      <left style="thick">
        <color rgb="FF5CA858"/>
      </left>
      <right style="thick">
        <color rgb="FF5CA858"/>
      </right>
      <top style="thick">
        <color rgb="FF5CA858"/>
      </top>
      <bottom/>
      <diagonal/>
    </border>
    <border>
      <left style="thick">
        <color rgb="FF5CA858"/>
      </left>
      <right style="thick">
        <color rgb="FF5CA858"/>
      </right>
      <top/>
      <bottom style="thick">
        <color rgb="FF5CA858"/>
      </bottom>
      <diagonal/>
    </border>
    <border>
      <left style="thick">
        <color rgb="FF70AD47"/>
      </left>
      <right style="thick">
        <color rgb="FF70AD47"/>
      </right>
      <top style="thick">
        <color rgb="FF70AD47"/>
      </top>
      <bottom style="thick">
        <color rgb="FF70AD47"/>
      </bottom>
      <diagonal/>
    </border>
    <border>
      <left/>
      <right style="thick">
        <color rgb="FF70AD47"/>
      </right>
      <top style="thick">
        <color rgb="FF70AD47"/>
      </top>
      <bottom style="thick">
        <color rgb="FF70AD47"/>
      </bottom>
      <diagonal/>
    </border>
    <border>
      <left/>
      <right/>
      <top/>
      <bottom style="thick">
        <color rgb="FF70AD47"/>
      </bottom>
      <diagonal/>
    </border>
    <border>
      <left style="thick">
        <color rgb="FF70AD47"/>
      </left>
      <right style="thick">
        <color rgb="FF70AD47"/>
      </right>
      <top/>
      <bottom style="thick">
        <color rgb="FF70AD47"/>
      </bottom>
      <diagonal/>
    </border>
    <border>
      <left/>
      <right style="thick">
        <color rgb="FF70AD47"/>
      </right>
      <top/>
      <bottom style="thick">
        <color rgb="FF70AD47"/>
      </bottom>
      <diagonal/>
    </border>
    <border>
      <left style="thick">
        <color rgb="FF70AD47"/>
      </left>
      <right style="thick">
        <color rgb="FF70AD47"/>
      </right>
      <top/>
      <bottom/>
      <diagonal/>
    </border>
    <border>
      <left style="thick">
        <color rgb="FF70AD47"/>
      </left>
      <right style="thick">
        <color rgb="FF70AD47"/>
      </right>
      <top style="thick">
        <color rgb="FF70AD47"/>
      </top>
      <bottom/>
      <diagonal/>
    </border>
    <border>
      <left style="thick">
        <color rgb="FF70AD47"/>
      </left>
      <right style="thick">
        <color rgb="FF5CA858"/>
      </right>
      <top style="thick">
        <color rgb="FF70AD47"/>
      </top>
      <bottom/>
      <diagonal/>
    </border>
    <border>
      <left style="thick">
        <color rgb="FF70AD47"/>
      </left>
      <right style="thick">
        <color rgb="FF5CA858"/>
      </right>
      <top/>
      <bottom style="thick">
        <color rgb="FF5CA858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2" borderId="2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8" fillId="3" borderId="5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4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A9D18D"/>
      <color rgb="FF92D050"/>
      <color rgb="FFA9C571"/>
      <color rgb="FF9CD45E"/>
      <color rgb="FF78D278"/>
      <color rgb="FF5CA858"/>
      <color rgb="FF70B36D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trestných činnův letech 2016-2019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5782407407407409"/>
          <c:w val="0.85784251968503933"/>
          <c:h val="0.66553496658742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'Kriminalita 2013-2018'!$A$5</c:f>
              <c:strCache>
                <c:ptCount val="1"/>
                <c:pt idx="0">
                  <c:v>Třebechovice pod Orebem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('Kriminalita 2013-2018'!$N$3,'Kriminalita 2013-2018'!$R$3,'Kriminalita 2013-2018'!$V$3,'Kriminalita 2013-2018'!$Z$3)</c:f>
              <c:strCache>
                <c:ptCount val="4"/>
                <c:pt idx="0">
                  <c:v>ROK 2016</c:v>
                </c:pt>
                <c:pt idx="1">
                  <c:v>ROK 2017</c:v>
                </c:pt>
                <c:pt idx="2">
                  <c:v>ROK 2018</c:v>
                </c:pt>
                <c:pt idx="3">
                  <c:v>ROK 2019</c:v>
                </c:pt>
              </c:strCache>
              <c:extLst/>
            </c:strRef>
          </c:cat>
          <c:val>
            <c:numRef>
              <c:f>('Kriminalita 2013-2018'!$N$5,'Kriminalita 2013-2018'!$R$5,'Kriminalita 2013-2018'!$V$5,'Kriminalita 2013-2018'!$Z$5)</c:f>
              <c:numCache>
                <c:formatCode>General</c:formatCode>
                <c:ptCount val="4"/>
                <c:pt idx="0">
                  <c:v>76</c:v>
                </c:pt>
                <c:pt idx="1">
                  <c:v>54</c:v>
                </c:pt>
                <c:pt idx="2">
                  <c:v>57</c:v>
                </c:pt>
                <c:pt idx="3">
                  <c:v>66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3B25-4305-856C-67BE0BD9AC98}"/>
            </c:ext>
          </c:extLst>
        </c:ser>
        <c:ser>
          <c:idx val="1"/>
          <c:order val="1"/>
          <c:tx>
            <c:strRef>
              <c:f>'Kriminalita 2013-2018'!$A$6</c:f>
              <c:strCache>
                <c:ptCount val="1"/>
                <c:pt idx="0">
                  <c:v>Dobruška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('Kriminalita 2013-2018'!$N$3,'Kriminalita 2013-2018'!$R$3,'Kriminalita 2013-2018'!$V$3,'Kriminalita 2013-2018'!$Z$3)</c:f>
              <c:strCache>
                <c:ptCount val="4"/>
                <c:pt idx="0">
                  <c:v>ROK 2016</c:v>
                </c:pt>
                <c:pt idx="1">
                  <c:v>ROK 2017</c:v>
                </c:pt>
                <c:pt idx="2">
                  <c:v>ROK 2018</c:v>
                </c:pt>
                <c:pt idx="3">
                  <c:v>ROK 2019</c:v>
                </c:pt>
              </c:strCache>
              <c:extLst/>
            </c:strRef>
          </c:cat>
          <c:val>
            <c:numRef>
              <c:f>('Kriminalita 2013-2018'!$N$6,'Kriminalita 2013-2018'!$R$6,'Kriminalita 2013-2018'!$V$6,'Kriminalita 2013-2018'!$Z$6)</c:f>
              <c:numCache>
                <c:formatCode>General</c:formatCode>
                <c:ptCount val="4"/>
                <c:pt idx="0">
                  <c:v>189</c:v>
                </c:pt>
                <c:pt idx="1">
                  <c:v>167</c:v>
                </c:pt>
                <c:pt idx="2">
                  <c:v>158</c:v>
                </c:pt>
                <c:pt idx="3">
                  <c:v>169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3B25-4305-856C-67BE0BD9AC98}"/>
            </c:ext>
          </c:extLst>
        </c:ser>
        <c:ser>
          <c:idx val="2"/>
          <c:order val="2"/>
          <c:tx>
            <c:strRef>
              <c:f>'Kriminalita 2013-2018'!$A$7</c:f>
              <c:strCache>
                <c:ptCount val="1"/>
                <c:pt idx="0">
                  <c:v>Kostelec nad Orlicí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('Kriminalita 2013-2018'!$N$3,'Kriminalita 2013-2018'!$R$3,'Kriminalita 2013-2018'!$V$3,'Kriminalita 2013-2018'!$Z$3)</c:f>
              <c:strCache>
                <c:ptCount val="4"/>
                <c:pt idx="0">
                  <c:v>ROK 2016</c:v>
                </c:pt>
                <c:pt idx="1">
                  <c:v>ROK 2017</c:v>
                </c:pt>
                <c:pt idx="2">
                  <c:v>ROK 2018</c:v>
                </c:pt>
                <c:pt idx="3">
                  <c:v>ROK 2019</c:v>
                </c:pt>
              </c:strCache>
              <c:extLst/>
            </c:strRef>
          </c:cat>
          <c:val>
            <c:numRef>
              <c:f>('Kriminalita 2013-2018'!$N$7,'Kriminalita 2013-2018'!$R$7,'Kriminalita 2013-2018'!$V$7,'Kriminalita 2013-2018'!$Z$7)</c:f>
              <c:numCache>
                <c:formatCode>General</c:formatCode>
                <c:ptCount val="4"/>
                <c:pt idx="0">
                  <c:v>234</c:v>
                </c:pt>
                <c:pt idx="1">
                  <c:v>214</c:v>
                </c:pt>
                <c:pt idx="2">
                  <c:v>183</c:v>
                </c:pt>
                <c:pt idx="3">
                  <c:v>180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3B25-4305-856C-67BE0BD9AC98}"/>
            </c:ext>
          </c:extLst>
        </c:ser>
        <c:ser>
          <c:idx val="3"/>
          <c:order val="3"/>
          <c:tx>
            <c:strRef>
              <c:f>'Kriminalita 2013-2018'!$A$8</c:f>
              <c:strCache>
                <c:ptCount val="1"/>
                <c:pt idx="0">
                  <c:v>Týniště nad Orlicí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('Kriminalita 2013-2018'!$N$3,'Kriminalita 2013-2018'!$R$3,'Kriminalita 2013-2018'!$V$3,'Kriminalita 2013-2018'!$Z$3)</c:f>
              <c:strCache>
                <c:ptCount val="4"/>
                <c:pt idx="0">
                  <c:v>ROK 2016</c:v>
                </c:pt>
                <c:pt idx="1">
                  <c:v>ROK 2017</c:v>
                </c:pt>
                <c:pt idx="2">
                  <c:v>ROK 2018</c:v>
                </c:pt>
                <c:pt idx="3">
                  <c:v>ROK 2019</c:v>
                </c:pt>
              </c:strCache>
              <c:extLst/>
            </c:strRef>
          </c:cat>
          <c:val>
            <c:numRef>
              <c:f>('Kriminalita 2013-2018'!$N$8,'Kriminalita 2013-2018'!$R$8,'Kriminalita 2013-2018'!$V$8,'Kriminalita 2013-2018'!$Z$8)</c:f>
              <c:numCache>
                <c:formatCode>General</c:formatCode>
                <c:ptCount val="4"/>
                <c:pt idx="0">
                  <c:v>117</c:v>
                </c:pt>
                <c:pt idx="1">
                  <c:v>108</c:v>
                </c:pt>
                <c:pt idx="2">
                  <c:v>103</c:v>
                </c:pt>
                <c:pt idx="3">
                  <c:v>112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3B25-4305-856C-67BE0BD9AC98}"/>
            </c:ext>
          </c:extLst>
        </c:ser>
        <c:ser>
          <c:idx val="5"/>
          <c:order val="5"/>
          <c:tx>
            <c:strRef>
              <c:f>'Kriminalita 2013-2018'!$A$9</c:f>
              <c:strCache>
                <c:ptCount val="1"/>
                <c:pt idx="0">
                  <c:v>Ústí nad Orlicí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('Kriminalita 2013-2018'!$N$3,'Kriminalita 2013-2018'!$R$3,'Kriminalita 2013-2018'!$V$3,'Kriminalita 2013-2018'!$Z$3)</c:f>
              <c:strCache>
                <c:ptCount val="4"/>
                <c:pt idx="0">
                  <c:v>ROK 2016</c:v>
                </c:pt>
                <c:pt idx="1">
                  <c:v>ROK 2017</c:v>
                </c:pt>
                <c:pt idx="2">
                  <c:v>ROK 2018</c:v>
                </c:pt>
                <c:pt idx="3">
                  <c:v>ROK 2019</c:v>
                </c:pt>
              </c:strCache>
              <c:extLst/>
            </c:strRef>
          </c:cat>
          <c:val>
            <c:numRef>
              <c:f>('Kriminalita 2013-2018'!$N$9,'Kriminalita 2013-2018'!$R$9,'Kriminalita 2013-2018'!$V$9,'Kriminalita 2013-2018'!$Z$9)</c:f>
              <c:numCache>
                <c:formatCode>General</c:formatCode>
                <c:ptCount val="4"/>
                <c:pt idx="0">
                  <c:v>205</c:v>
                </c:pt>
                <c:pt idx="1">
                  <c:v>203</c:v>
                </c:pt>
                <c:pt idx="2">
                  <c:v>209</c:v>
                </c:pt>
                <c:pt idx="3">
                  <c:v>217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3B25-4305-856C-67BE0BD9AC98}"/>
            </c:ext>
          </c:extLst>
        </c:ser>
        <c:ser>
          <c:idx val="6"/>
          <c:order val="6"/>
          <c:tx>
            <c:strRef>
              <c:f>'Kriminalita 2013-2018'!$A$10</c:f>
              <c:strCache>
                <c:ptCount val="1"/>
                <c:pt idx="0">
                  <c:v>Choceň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('Kriminalita 2013-2018'!$N$3,'Kriminalita 2013-2018'!$R$3,'Kriminalita 2013-2018'!$V$3,'Kriminalita 2013-2018'!$Z$3)</c:f>
              <c:strCache>
                <c:ptCount val="4"/>
                <c:pt idx="0">
                  <c:v>ROK 2016</c:v>
                </c:pt>
                <c:pt idx="1">
                  <c:v>ROK 2017</c:v>
                </c:pt>
                <c:pt idx="2">
                  <c:v>ROK 2018</c:v>
                </c:pt>
                <c:pt idx="3">
                  <c:v>ROK 2019</c:v>
                </c:pt>
              </c:strCache>
              <c:extLst/>
            </c:strRef>
          </c:cat>
          <c:val>
            <c:numRef>
              <c:f>('Kriminalita 2013-2018'!$N$10,'Kriminalita 2013-2018'!$R$10,'Kriminalita 2013-2018'!$V$10,'Kriminalita 2013-2018'!$Z$10)</c:f>
              <c:numCache>
                <c:formatCode>General</c:formatCode>
                <c:ptCount val="4"/>
                <c:pt idx="0">
                  <c:v>120</c:v>
                </c:pt>
                <c:pt idx="1">
                  <c:v>125</c:v>
                </c:pt>
                <c:pt idx="2">
                  <c:v>99</c:v>
                </c:pt>
                <c:pt idx="3">
                  <c:v>142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3B25-4305-856C-67BE0BD9AC98}"/>
            </c:ext>
          </c:extLst>
        </c:ser>
        <c:ser>
          <c:idx val="7"/>
          <c:order val="7"/>
          <c:tx>
            <c:strRef>
              <c:f>'Kriminalita 2013-2018'!$A$11</c:f>
              <c:strCache>
                <c:ptCount val="1"/>
                <c:pt idx="0">
                  <c:v>Vysoké Mýto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('Kriminalita 2013-2018'!$N$3,'Kriminalita 2013-2018'!$R$3,'Kriminalita 2013-2018'!$V$3,'Kriminalita 2013-2018'!$Z$3)</c:f>
              <c:strCache>
                <c:ptCount val="4"/>
                <c:pt idx="0">
                  <c:v>ROK 2016</c:v>
                </c:pt>
                <c:pt idx="1">
                  <c:v>ROK 2017</c:v>
                </c:pt>
                <c:pt idx="2">
                  <c:v>ROK 2018</c:v>
                </c:pt>
                <c:pt idx="3">
                  <c:v>ROK 2019</c:v>
                </c:pt>
              </c:strCache>
              <c:extLst/>
            </c:strRef>
          </c:cat>
          <c:val>
            <c:numRef>
              <c:f>('Kriminalita 2013-2018'!$N$11,'Kriminalita 2013-2018'!$R$11,'Kriminalita 2013-2018'!$V$11,'Kriminalita 2013-2018'!$Z$11)</c:f>
              <c:numCache>
                <c:formatCode>General</c:formatCode>
                <c:ptCount val="4"/>
                <c:pt idx="0">
                  <c:v>180</c:v>
                </c:pt>
                <c:pt idx="1">
                  <c:v>150</c:v>
                </c:pt>
                <c:pt idx="2">
                  <c:v>136</c:v>
                </c:pt>
                <c:pt idx="3">
                  <c:v>211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3B25-4305-856C-67BE0BD9AC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62700335"/>
        <c:axId val="1964535455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'Kriminalita 2013-2018'!#REF!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('Kriminalita 2013-2018'!$N$3,'Kriminalita 2013-2018'!$R$3,'Kriminalita 2013-2018'!$V$3,'Kriminalita 2013-2018'!$Z$3)</c15:sqref>
                        </c15:formulaRef>
                      </c:ext>
                    </c:extLst>
                    <c:strCache>
                      <c:ptCount val="4"/>
                      <c:pt idx="0">
                        <c:v>ROK 2016</c:v>
                      </c:pt>
                      <c:pt idx="1">
                        <c:v>ROK 2017</c:v>
                      </c:pt>
                      <c:pt idx="2">
                        <c:v>ROK 2018</c:v>
                      </c:pt>
                      <c:pt idx="3">
                        <c:v>ROK 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'Kriminalita 2013-2018'!#REF!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4-3B25-4305-856C-67BE0BD9AC98}"/>
                  </c:ext>
                </c:extLst>
              </c15:ser>
            </c15:filteredBarSeries>
          </c:ext>
        </c:extLst>
      </c:barChart>
      <c:catAx>
        <c:axId val="196270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4535455"/>
        <c:crosses val="autoZero"/>
        <c:auto val="1"/>
        <c:lblAlgn val="ctr"/>
        <c:lblOffset val="100"/>
        <c:noMultiLvlLbl val="0"/>
      </c:catAx>
      <c:valAx>
        <c:axId val="1964535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270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Index kriminality</a:t>
            </a:r>
            <a:r>
              <a:rPr lang="cs-CZ"/>
              <a:t> v území NAD ORLICÍ</a:t>
            </a:r>
            <a:r>
              <a:rPr lang="cs-CZ" baseline="0"/>
              <a:t> a okolí 2017-2019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30076443569553807"/>
          <c:w val="0.89019685039370078"/>
          <c:h val="0.51327099737532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'Přehled trestných činů'!$B$19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'Přehled trestných činů'!$C$17:$G$18</c:f>
              <c:strCache>
                <c:ptCount val="4"/>
                <c:pt idx="0">
                  <c:v>ČR</c:v>
                </c:pt>
                <c:pt idx="1">
                  <c:v>Králohéhradecký kraj</c:v>
                </c:pt>
                <c:pt idx="2">
                  <c:v>Pardubický kraj</c:v>
                </c:pt>
                <c:pt idx="3">
                  <c:v>Obvodní oddělení (průměr)</c:v>
                </c:pt>
              </c:strCache>
            </c:strRef>
          </c:cat>
          <c:val>
            <c:numRef>
              <c:f>'Přehled trestných činů'!$C$19:$G$19</c:f>
              <c:numCache>
                <c:formatCode>General</c:formatCode>
                <c:ptCount val="5"/>
                <c:pt idx="0">
                  <c:v>189.6</c:v>
                </c:pt>
                <c:pt idx="1">
                  <c:v>128.4</c:v>
                </c:pt>
                <c:pt idx="2">
                  <c:v>108.7</c:v>
                </c:pt>
                <c:pt idx="3">
                  <c:v>88.61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F-4638-ACCF-8EB81674828D}"/>
            </c:ext>
          </c:extLst>
        </c:ser>
        <c:ser>
          <c:idx val="1"/>
          <c:order val="1"/>
          <c:tx>
            <c:strRef>
              <c:f>'Přehled trestných činů'!$B$20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'Přehled trestných činů'!$C$17:$G$18</c:f>
              <c:strCache>
                <c:ptCount val="4"/>
                <c:pt idx="0">
                  <c:v>ČR</c:v>
                </c:pt>
                <c:pt idx="1">
                  <c:v>Králohéhradecký kraj</c:v>
                </c:pt>
                <c:pt idx="2">
                  <c:v>Pardubický kraj</c:v>
                </c:pt>
                <c:pt idx="3">
                  <c:v>Obvodní oddělení (průměr)</c:v>
                </c:pt>
              </c:strCache>
            </c:strRef>
          </c:cat>
          <c:val>
            <c:numRef>
              <c:f>'Přehled trestných činů'!$C$20:$G$20</c:f>
              <c:numCache>
                <c:formatCode>General</c:formatCode>
                <c:ptCount val="5"/>
                <c:pt idx="0">
                  <c:v>183.5</c:v>
                </c:pt>
                <c:pt idx="1">
                  <c:v>121.3</c:v>
                </c:pt>
                <c:pt idx="2">
                  <c:v>107.7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F-4638-ACCF-8EB81674828D}"/>
            </c:ext>
          </c:extLst>
        </c:ser>
        <c:ser>
          <c:idx val="2"/>
          <c:order val="2"/>
          <c:tx>
            <c:strRef>
              <c:f>'Přehled trestných činů'!$B$21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'Přehled trestných činů'!$C$17:$G$18</c:f>
              <c:strCache>
                <c:ptCount val="4"/>
                <c:pt idx="0">
                  <c:v>ČR</c:v>
                </c:pt>
                <c:pt idx="1">
                  <c:v>Králohéhradecký kraj</c:v>
                </c:pt>
                <c:pt idx="2">
                  <c:v>Pardubický kraj</c:v>
                </c:pt>
                <c:pt idx="3">
                  <c:v>Obvodní oddělení (průměr)</c:v>
                </c:pt>
              </c:strCache>
            </c:strRef>
          </c:cat>
          <c:val>
            <c:numRef>
              <c:f>'Přehled trestných činů'!$C$21:$G$21</c:f>
              <c:numCache>
                <c:formatCode>General</c:formatCode>
                <c:ptCount val="5"/>
                <c:pt idx="0">
                  <c:v>192.9</c:v>
                </c:pt>
                <c:pt idx="1">
                  <c:v>130.5</c:v>
                </c:pt>
                <c:pt idx="2">
                  <c:v>112.5</c:v>
                </c:pt>
                <c:pt idx="3">
                  <c:v>90.45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F-4638-ACCF-8EB81674828D}"/>
            </c:ext>
          </c:extLst>
        </c:ser>
        <c:ser>
          <c:idx val="3"/>
          <c:order val="3"/>
          <c:tx>
            <c:strRef>
              <c:f>'Přehled trestných činů'!$B$22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'Přehled trestných činů'!$C$17:$G$18</c:f>
              <c:strCache>
                <c:ptCount val="4"/>
                <c:pt idx="0">
                  <c:v>ČR</c:v>
                </c:pt>
                <c:pt idx="1">
                  <c:v>Králohéhradecký kraj</c:v>
                </c:pt>
                <c:pt idx="2">
                  <c:v>Pardubický kraj</c:v>
                </c:pt>
                <c:pt idx="3">
                  <c:v>Obvodní oddělení (průměr)</c:v>
                </c:pt>
              </c:strCache>
            </c:strRef>
          </c:cat>
          <c:val>
            <c:numRef>
              <c:f>'Přehled trestných činů'!$C$22:$G$22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654F-4638-ACCF-8EB816748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844336"/>
        <c:axId val="449841712"/>
      </c:barChart>
      <c:catAx>
        <c:axId val="4498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9841712"/>
        <c:crosses val="autoZero"/>
        <c:auto val="1"/>
        <c:lblAlgn val="ctr"/>
        <c:lblOffset val="100"/>
        <c:noMultiLvlLbl val="0"/>
      </c:catAx>
      <c:valAx>
        <c:axId val="4498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98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638176</xdr:colOff>
      <xdr:row>15</xdr:row>
      <xdr:rowOff>114300</xdr:rowOff>
    </xdr:from>
    <xdr:to>
      <xdr:col>10</xdr:col>
      <xdr:colOff>228600</xdr:colOff>
      <xdr:row>33</xdr:row>
      <xdr:rowOff>133350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259080</xdr:colOff>
      <xdr:row>20</xdr:row>
      <xdr:rowOff>152400</xdr:rowOff>
    </xdr:from>
    <xdr:to>
      <xdr:col>17</xdr:col>
      <xdr:colOff>586740</xdr:colOff>
      <xdr:row>35</xdr:row>
      <xdr:rowOff>152400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J5" sqref="J5"/>
    </sheetView>
  </sheetViews>
  <sheetFormatPr defaultColWidth="9.109375" defaultRowHeight="13.8" x14ac:dyDescent="0.3"/>
  <cols>
    <col min="1" max="1" width="27.88671875" style="20" customWidth="1"/>
    <col min="2" max="2" width="23.44140625" style="21" customWidth="1"/>
    <col min="3" max="3" width="37" style="21" customWidth="1"/>
    <col min="4" max="5" width="9.109375" style="22"/>
    <col min="6" max="6" width="13.88671875" style="22" customWidth="1"/>
    <col min="7" max="16384" width="9.109375" style="21"/>
  </cols>
  <sheetData>
    <row r="1" spans="1:6" ht="15.6" x14ac:dyDescent="0.3">
      <c r="A1" s="17" t="s">
        <v>74</v>
      </c>
    </row>
    <row r="2" spans="1:6" ht="14.4" thickBot="1" x14ac:dyDescent="0.35"/>
    <row r="3" spans="1:6" ht="42.75" customHeight="1" thickTop="1" thickBot="1" x14ac:dyDescent="0.35">
      <c r="A3" s="37" t="s">
        <v>0</v>
      </c>
      <c r="B3" s="45" t="s">
        <v>1</v>
      </c>
      <c r="C3" s="45" t="s">
        <v>46</v>
      </c>
      <c r="D3" s="21"/>
      <c r="E3" s="21"/>
      <c r="F3" s="21"/>
    </row>
    <row r="4" spans="1:6" s="25" customFormat="1" ht="12.75" customHeight="1" thickTop="1" thickBot="1" x14ac:dyDescent="0.35">
      <c r="A4" s="23"/>
      <c r="B4" s="24"/>
      <c r="C4" s="24"/>
      <c r="D4" s="22"/>
      <c r="E4" s="22"/>
      <c r="F4" s="22"/>
    </row>
    <row r="5" spans="1:6" ht="42.6" thickTop="1" thickBot="1" x14ac:dyDescent="0.35">
      <c r="A5" s="37" t="s">
        <v>2</v>
      </c>
      <c r="B5" s="46" t="s">
        <v>10</v>
      </c>
      <c r="C5" s="46" t="s">
        <v>13</v>
      </c>
    </row>
    <row r="6" spans="1:6" ht="12" customHeight="1" thickTop="1" thickBot="1" x14ac:dyDescent="0.35">
      <c r="A6" s="26"/>
      <c r="B6" s="27"/>
      <c r="C6" s="27"/>
    </row>
    <row r="7" spans="1:6" ht="15" thickTop="1" thickBot="1" x14ac:dyDescent="0.35">
      <c r="A7" s="78" t="s">
        <v>6</v>
      </c>
      <c r="B7" s="47" t="s">
        <v>17</v>
      </c>
      <c r="C7" s="48" t="s">
        <v>16</v>
      </c>
    </row>
    <row r="8" spans="1:6" ht="70.2" thickTop="1" thickBot="1" x14ac:dyDescent="0.35">
      <c r="A8" s="79"/>
      <c r="B8" s="47" t="s">
        <v>7</v>
      </c>
      <c r="C8" s="46" t="s">
        <v>15</v>
      </c>
    </row>
    <row r="9" spans="1:6" ht="42.6" thickTop="1" thickBot="1" x14ac:dyDescent="0.35">
      <c r="A9" s="80"/>
      <c r="B9" s="47" t="s">
        <v>8</v>
      </c>
      <c r="C9" s="46" t="s">
        <v>14</v>
      </c>
    </row>
    <row r="10" spans="1:6" ht="12" customHeight="1" thickTop="1" thickBot="1" x14ac:dyDescent="0.35">
      <c r="B10" s="28"/>
      <c r="C10" s="27"/>
    </row>
    <row r="11" spans="1:6" ht="15" thickTop="1" thickBot="1" x14ac:dyDescent="0.35">
      <c r="A11" s="75" t="s">
        <v>9</v>
      </c>
      <c r="B11" s="47" t="s">
        <v>3</v>
      </c>
      <c r="C11" s="47" t="s">
        <v>12</v>
      </c>
    </row>
    <row r="12" spans="1:6" ht="56.4" thickTop="1" thickBot="1" x14ac:dyDescent="0.35">
      <c r="A12" s="76"/>
      <c r="B12" s="47" t="s">
        <v>4</v>
      </c>
      <c r="C12" s="47" t="s">
        <v>218</v>
      </c>
    </row>
    <row r="13" spans="1:6" ht="15" thickTop="1" thickBot="1" x14ac:dyDescent="0.35">
      <c r="A13" s="77"/>
      <c r="B13" s="47" t="s">
        <v>5</v>
      </c>
      <c r="C13" s="47" t="s">
        <v>11</v>
      </c>
    </row>
    <row r="14" spans="1:6" ht="14.4" thickTop="1" x14ac:dyDescent="0.3">
      <c r="A14" s="20" t="s">
        <v>175</v>
      </c>
      <c r="C14" s="28" t="s">
        <v>34</v>
      </c>
    </row>
    <row r="15" spans="1:6" x14ac:dyDescent="0.3">
      <c r="A15" s="20" t="s">
        <v>176</v>
      </c>
    </row>
  </sheetData>
  <mergeCells count="2">
    <mergeCell ref="A11:A13"/>
    <mergeCell ref="A7:A9"/>
  </mergeCell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workbookViewId="0">
      <selection activeCell="R24" sqref="R24"/>
    </sheetView>
  </sheetViews>
  <sheetFormatPr defaultColWidth="9.109375" defaultRowHeight="16.5" customHeight="1" x14ac:dyDescent="0.3"/>
  <cols>
    <col min="1" max="1" width="22.6640625" style="13" customWidth="1"/>
    <col min="2" max="2" width="10" style="13" customWidth="1"/>
    <col min="3" max="9" width="9.88671875" style="13" customWidth="1"/>
    <col min="10" max="10" width="10.44140625" style="13" customWidth="1"/>
    <col min="11" max="11" width="10.109375" style="13" customWidth="1"/>
    <col min="12" max="12" width="9.109375" style="13"/>
    <col min="13" max="13" width="11.6640625" style="13" customWidth="1"/>
    <col min="14" max="14" width="10.44140625" style="13" customWidth="1"/>
    <col min="15" max="15" width="10.109375" style="13" customWidth="1"/>
    <col min="16" max="16" width="9.109375" style="13"/>
    <col min="17" max="17" width="9.88671875" style="13" customWidth="1"/>
    <col min="18" max="19" width="10" style="13" customWidth="1"/>
    <col min="20" max="20" width="9.109375" style="13"/>
    <col min="21" max="21" width="9.6640625" style="13" customWidth="1"/>
    <col min="22" max="22" width="9.88671875" style="13" customWidth="1"/>
    <col min="23" max="23" width="10" style="13" customWidth="1"/>
    <col min="24" max="24" width="9.109375" style="13"/>
    <col min="25" max="26" width="10.109375" style="13" customWidth="1"/>
    <col min="27" max="27" width="10.44140625" style="13" customWidth="1"/>
    <col min="28" max="28" width="9.109375" style="13"/>
    <col min="29" max="29" width="9.6640625" style="13" customWidth="1"/>
    <col min="30" max="16384" width="9.109375" style="13"/>
  </cols>
  <sheetData>
    <row r="1" spans="1:29" ht="16.5" customHeight="1" x14ac:dyDescent="0.3">
      <c r="A1" s="15" t="s">
        <v>174</v>
      </c>
    </row>
    <row r="2" spans="1:29" ht="16.5" customHeight="1" thickBot="1" x14ac:dyDescent="0.35"/>
    <row r="3" spans="1:29" ht="27" customHeight="1" thickTop="1" thickBot="1" x14ac:dyDescent="0.35">
      <c r="A3" s="82" t="s">
        <v>41</v>
      </c>
      <c r="B3" s="81" t="s">
        <v>20</v>
      </c>
      <c r="C3" s="81"/>
      <c r="D3" s="81"/>
      <c r="E3" s="81"/>
      <c r="F3" s="81" t="s">
        <v>21</v>
      </c>
      <c r="G3" s="81"/>
      <c r="H3" s="81"/>
      <c r="I3" s="81"/>
      <c r="J3" s="81" t="s">
        <v>179</v>
      </c>
      <c r="K3" s="81"/>
      <c r="L3" s="81"/>
      <c r="M3" s="81"/>
      <c r="N3" s="81" t="s">
        <v>178</v>
      </c>
      <c r="O3" s="81"/>
      <c r="P3" s="81"/>
      <c r="Q3" s="81"/>
      <c r="R3" s="81" t="s">
        <v>177</v>
      </c>
      <c r="S3" s="81"/>
      <c r="T3" s="81"/>
      <c r="U3" s="81"/>
      <c r="V3" s="81" t="s">
        <v>167</v>
      </c>
      <c r="W3" s="81"/>
      <c r="X3" s="81"/>
      <c r="Y3" s="81"/>
      <c r="Z3" s="81" t="s">
        <v>168</v>
      </c>
      <c r="AA3" s="81"/>
      <c r="AB3" s="81"/>
      <c r="AC3" s="81"/>
    </row>
    <row r="4" spans="1:29" ht="47.25" customHeight="1" thickTop="1" thickBot="1" x14ac:dyDescent="0.35">
      <c r="A4" s="83"/>
      <c r="B4" s="49" t="s">
        <v>18</v>
      </c>
      <c r="C4" s="49" t="s">
        <v>19</v>
      </c>
      <c r="D4" s="49" t="s">
        <v>22</v>
      </c>
      <c r="E4" s="49" t="s">
        <v>33</v>
      </c>
      <c r="F4" s="49" t="s">
        <v>18</v>
      </c>
      <c r="G4" s="49" t="s">
        <v>19</v>
      </c>
      <c r="H4" s="49" t="s">
        <v>22</v>
      </c>
      <c r="I4" s="49" t="s">
        <v>33</v>
      </c>
      <c r="J4" s="49" t="s">
        <v>18</v>
      </c>
      <c r="K4" s="49" t="s">
        <v>19</v>
      </c>
      <c r="L4" s="49" t="s">
        <v>22</v>
      </c>
      <c r="M4" s="49" t="s">
        <v>33</v>
      </c>
      <c r="N4" s="49" t="s">
        <v>18</v>
      </c>
      <c r="O4" s="49" t="s">
        <v>19</v>
      </c>
      <c r="P4" s="49" t="s">
        <v>22</v>
      </c>
      <c r="Q4" s="49" t="s">
        <v>33</v>
      </c>
      <c r="R4" s="49" t="s">
        <v>18</v>
      </c>
      <c r="S4" s="49" t="s">
        <v>19</v>
      </c>
      <c r="T4" s="49" t="s">
        <v>22</v>
      </c>
      <c r="U4" s="49" t="s">
        <v>33</v>
      </c>
      <c r="V4" s="49" t="s">
        <v>18</v>
      </c>
      <c r="W4" s="49" t="s">
        <v>19</v>
      </c>
      <c r="X4" s="49" t="s">
        <v>22</v>
      </c>
      <c r="Y4" s="49" t="s">
        <v>33</v>
      </c>
      <c r="Z4" s="49" t="s">
        <v>18</v>
      </c>
      <c r="AA4" s="49" t="s">
        <v>19</v>
      </c>
      <c r="AB4" s="49" t="s">
        <v>22</v>
      </c>
      <c r="AC4" s="49" t="s">
        <v>33</v>
      </c>
    </row>
    <row r="5" spans="1:29" ht="16.5" customHeight="1" thickTop="1" thickBot="1" x14ac:dyDescent="0.35">
      <c r="A5" s="50" t="s">
        <v>10</v>
      </c>
      <c r="B5" s="47">
        <v>208</v>
      </c>
      <c r="C5" s="12">
        <v>78</v>
      </c>
      <c r="D5" s="12">
        <v>38</v>
      </c>
      <c r="E5" s="12">
        <v>189.2</v>
      </c>
      <c r="F5" s="12">
        <v>138</v>
      </c>
      <c r="G5" s="12">
        <v>56</v>
      </c>
      <c r="H5" s="12">
        <v>41</v>
      </c>
      <c r="I5" s="66">
        <v>125.5</v>
      </c>
      <c r="J5" s="47">
        <v>112</v>
      </c>
      <c r="K5" s="67">
        <v>74</v>
      </c>
      <c r="L5" s="67">
        <v>61</v>
      </c>
      <c r="M5" s="68">
        <v>111</v>
      </c>
      <c r="N5" s="67">
        <v>76</v>
      </c>
      <c r="O5" s="67">
        <v>46</v>
      </c>
      <c r="P5" s="67">
        <v>61</v>
      </c>
      <c r="Q5" s="68">
        <v>69.099999999999994</v>
      </c>
      <c r="R5" s="47">
        <v>54</v>
      </c>
      <c r="S5" s="67">
        <v>35</v>
      </c>
      <c r="T5" s="67">
        <v>65</v>
      </c>
      <c r="U5" s="68">
        <v>49.1</v>
      </c>
      <c r="V5" s="47">
        <v>57</v>
      </c>
      <c r="W5" s="67">
        <v>41</v>
      </c>
      <c r="X5" s="67">
        <v>72</v>
      </c>
      <c r="Y5" s="68">
        <v>51.9</v>
      </c>
      <c r="Z5" s="67">
        <v>66</v>
      </c>
      <c r="AA5" s="67">
        <v>45</v>
      </c>
      <c r="AB5" s="67">
        <v>68</v>
      </c>
      <c r="AC5" s="68">
        <v>60</v>
      </c>
    </row>
    <row r="6" spans="1:29" ht="16.5" customHeight="1" thickTop="1" thickBot="1" x14ac:dyDescent="0.35">
      <c r="A6" s="50" t="s">
        <v>17</v>
      </c>
      <c r="B6" s="14">
        <v>287</v>
      </c>
      <c r="C6" s="14">
        <v>157</v>
      </c>
      <c r="D6" s="14">
        <v>55</v>
      </c>
      <c r="E6" s="14">
        <v>137.30000000000001</v>
      </c>
      <c r="F6" s="14">
        <v>272</v>
      </c>
      <c r="G6" s="14">
        <v>163</v>
      </c>
      <c r="H6" s="14">
        <v>60</v>
      </c>
      <c r="I6" s="14">
        <v>130.1</v>
      </c>
      <c r="J6" s="14">
        <v>201</v>
      </c>
      <c r="K6" s="14">
        <v>134</v>
      </c>
      <c r="L6" s="14">
        <v>67</v>
      </c>
      <c r="M6" s="14">
        <v>96.2</v>
      </c>
      <c r="N6" s="14">
        <v>189</v>
      </c>
      <c r="O6" s="14">
        <v>128</v>
      </c>
      <c r="P6" s="14">
        <v>68</v>
      </c>
      <c r="Q6" s="14">
        <v>90.4</v>
      </c>
      <c r="R6" s="14">
        <v>167</v>
      </c>
      <c r="S6" s="14">
        <v>111</v>
      </c>
      <c r="T6" s="14">
        <v>66</v>
      </c>
      <c r="U6" s="14">
        <v>79.900000000000006</v>
      </c>
      <c r="V6" s="14">
        <v>158</v>
      </c>
      <c r="W6" s="14">
        <v>105</v>
      </c>
      <c r="X6" s="14">
        <v>66</v>
      </c>
      <c r="Y6" s="14">
        <v>75.599999999999994</v>
      </c>
      <c r="Z6" s="14">
        <v>169</v>
      </c>
      <c r="AA6" s="14">
        <v>132</v>
      </c>
      <c r="AB6" s="14">
        <v>78</v>
      </c>
      <c r="AC6" s="14">
        <v>80.8</v>
      </c>
    </row>
    <row r="7" spans="1:29" ht="16.5" customHeight="1" thickTop="1" thickBot="1" x14ac:dyDescent="0.35">
      <c r="A7" s="50" t="s">
        <v>7</v>
      </c>
      <c r="B7" s="12">
        <v>259</v>
      </c>
      <c r="C7" s="12">
        <v>149</v>
      </c>
      <c r="D7" s="12">
        <v>58</v>
      </c>
      <c r="E7" s="12">
        <v>128.9</v>
      </c>
      <c r="F7" s="12">
        <v>283</v>
      </c>
      <c r="G7" s="12">
        <v>168</v>
      </c>
      <c r="H7" s="12">
        <v>59</v>
      </c>
      <c r="I7" s="66">
        <v>140.9</v>
      </c>
      <c r="J7" s="67">
        <v>273</v>
      </c>
      <c r="K7" s="67">
        <v>183</v>
      </c>
      <c r="L7" s="67">
        <v>67</v>
      </c>
      <c r="M7" s="68">
        <v>135.9</v>
      </c>
      <c r="N7" s="67">
        <v>234</v>
      </c>
      <c r="O7" s="67">
        <v>156</v>
      </c>
      <c r="P7" s="67">
        <v>67</v>
      </c>
      <c r="Q7" s="68">
        <v>116.5</v>
      </c>
      <c r="R7" s="67">
        <v>214</v>
      </c>
      <c r="S7" s="67">
        <v>155</v>
      </c>
      <c r="T7" s="67">
        <v>72</v>
      </c>
      <c r="U7" s="68">
        <v>106.5</v>
      </c>
      <c r="V7" s="67">
        <v>183</v>
      </c>
      <c r="W7" s="67">
        <v>140</v>
      </c>
      <c r="X7" s="67">
        <v>77</v>
      </c>
      <c r="Y7" s="68" t="s">
        <v>172</v>
      </c>
      <c r="Z7" s="67">
        <v>180</v>
      </c>
      <c r="AA7" s="67">
        <v>135</v>
      </c>
      <c r="AB7" s="67">
        <v>75</v>
      </c>
      <c r="AC7" s="68">
        <v>89.6</v>
      </c>
    </row>
    <row r="8" spans="1:29" ht="16.5" customHeight="1" thickTop="1" thickBot="1" x14ac:dyDescent="0.35">
      <c r="A8" s="50" t="s">
        <v>8</v>
      </c>
      <c r="B8" s="14">
        <v>219</v>
      </c>
      <c r="C8" s="14">
        <v>109</v>
      </c>
      <c r="D8" s="14">
        <v>50</v>
      </c>
      <c r="E8" s="14">
        <v>161</v>
      </c>
      <c r="F8" s="14">
        <v>162</v>
      </c>
      <c r="G8" s="14">
        <v>93</v>
      </c>
      <c r="H8" s="14">
        <v>57</v>
      </c>
      <c r="I8" s="14">
        <v>119.1</v>
      </c>
      <c r="J8" s="14">
        <v>151</v>
      </c>
      <c r="K8" s="14">
        <v>116</v>
      </c>
      <c r="L8" s="14">
        <v>77</v>
      </c>
      <c r="M8" s="14">
        <v>111</v>
      </c>
      <c r="N8" s="14">
        <v>117</v>
      </c>
      <c r="O8" s="14">
        <v>78</v>
      </c>
      <c r="P8" s="14">
        <v>67</v>
      </c>
      <c r="Q8" s="14">
        <v>86</v>
      </c>
      <c r="R8" s="14">
        <v>108</v>
      </c>
      <c r="S8" s="14">
        <v>71</v>
      </c>
      <c r="T8" s="14">
        <v>66</v>
      </c>
      <c r="U8" s="14">
        <v>79.400000000000006</v>
      </c>
      <c r="V8" s="14">
        <v>103</v>
      </c>
      <c r="W8" s="14">
        <v>76</v>
      </c>
      <c r="X8" s="14">
        <v>74</v>
      </c>
      <c r="Y8" s="14">
        <v>75.7</v>
      </c>
      <c r="Z8" s="14">
        <v>112</v>
      </c>
      <c r="AA8" s="14">
        <v>89</v>
      </c>
      <c r="AB8" s="14">
        <v>79</v>
      </c>
      <c r="AC8" s="14">
        <v>82.3</v>
      </c>
    </row>
    <row r="9" spans="1:29" ht="16.5" customHeight="1" thickTop="1" thickBot="1" x14ac:dyDescent="0.35">
      <c r="A9" s="50" t="s">
        <v>3</v>
      </c>
      <c r="B9" s="14">
        <v>368</v>
      </c>
      <c r="C9" s="14">
        <v>195</v>
      </c>
      <c r="D9" s="14">
        <v>53</v>
      </c>
      <c r="E9" s="14">
        <v>167.5</v>
      </c>
      <c r="F9" s="14">
        <v>313</v>
      </c>
      <c r="G9" s="14">
        <v>186</v>
      </c>
      <c r="H9" s="14">
        <v>59</v>
      </c>
      <c r="I9" s="14" t="s">
        <v>164</v>
      </c>
      <c r="J9" s="14">
        <v>257</v>
      </c>
      <c r="K9" s="14">
        <v>166</v>
      </c>
      <c r="L9" s="14">
        <v>65</v>
      </c>
      <c r="M9" s="14">
        <v>117</v>
      </c>
      <c r="N9" s="14">
        <v>205</v>
      </c>
      <c r="O9" s="14">
        <v>139</v>
      </c>
      <c r="P9" s="14">
        <v>68</v>
      </c>
      <c r="Q9" s="14">
        <v>93.3</v>
      </c>
      <c r="R9" s="14">
        <v>203</v>
      </c>
      <c r="S9" s="14">
        <v>148</v>
      </c>
      <c r="T9" s="14">
        <v>73</v>
      </c>
      <c r="U9" s="14">
        <v>92.4</v>
      </c>
      <c r="V9" s="14">
        <v>209</v>
      </c>
      <c r="W9" s="14">
        <v>154</v>
      </c>
      <c r="X9" s="14">
        <v>74</v>
      </c>
      <c r="Y9" s="14" t="s">
        <v>171</v>
      </c>
      <c r="Z9" s="14">
        <v>217</v>
      </c>
      <c r="AA9" s="14">
        <v>151</v>
      </c>
      <c r="AB9" s="14">
        <v>70</v>
      </c>
      <c r="AC9" s="14" t="s">
        <v>173</v>
      </c>
    </row>
    <row r="10" spans="1:29" ht="16.5" customHeight="1" thickTop="1" thickBot="1" x14ac:dyDescent="0.35">
      <c r="A10" s="50" t="s">
        <v>4</v>
      </c>
      <c r="B10" s="12">
        <v>175</v>
      </c>
      <c r="C10" s="12">
        <v>73</v>
      </c>
      <c r="D10" s="12">
        <v>42</v>
      </c>
      <c r="E10" s="12">
        <v>112.2</v>
      </c>
      <c r="F10" s="12">
        <v>174</v>
      </c>
      <c r="G10" s="12">
        <v>101</v>
      </c>
      <c r="H10" s="12">
        <v>58</v>
      </c>
      <c r="I10" s="66" t="s">
        <v>165</v>
      </c>
      <c r="J10" s="67">
        <v>128</v>
      </c>
      <c r="K10" s="67">
        <v>82</v>
      </c>
      <c r="L10" s="67">
        <v>64</v>
      </c>
      <c r="M10" s="68">
        <v>82.1</v>
      </c>
      <c r="N10" s="67">
        <v>120</v>
      </c>
      <c r="O10" s="67">
        <v>67</v>
      </c>
      <c r="P10" s="67">
        <v>56</v>
      </c>
      <c r="Q10" s="68">
        <v>77</v>
      </c>
      <c r="R10" s="67">
        <v>125</v>
      </c>
      <c r="S10" s="67">
        <v>72</v>
      </c>
      <c r="T10" s="67">
        <v>58</v>
      </c>
      <c r="U10" s="68">
        <v>80.2</v>
      </c>
      <c r="V10" s="67">
        <v>99</v>
      </c>
      <c r="W10" s="67">
        <v>71</v>
      </c>
      <c r="X10" s="67">
        <v>72</v>
      </c>
      <c r="Y10" s="68" t="s">
        <v>170</v>
      </c>
      <c r="Z10" s="67">
        <v>142</v>
      </c>
      <c r="AA10" s="67">
        <v>100</v>
      </c>
      <c r="AB10" s="67">
        <v>70</v>
      </c>
      <c r="AC10" s="68">
        <v>91.1</v>
      </c>
    </row>
    <row r="11" spans="1:29" ht="16.5" customHeight="1" thickTop="1" thickBot="1" x14ac:dyDescent="0.35">
      <c r="A11" s="50" t="s">
        <v>5</v>
      </c>
      <c r="B11" s="14">
        <v>331</v>
      </c>
      <c r="C11" s="14">
        <v>178</v>
      </c>
      <c r="D11" s="14">
        <v>54</v>
      </c>
      <c r="E11" s="14">
        <v>189.3</v>
      </c>
      <c r="F11" s="14">
        <v>365</v>
      </c>
      <c r="G11" s="14">
        <v>215</v>
      </c>
      <c r="H11" s="14">
        <v>59</v>
      </c>
      <c r="I11" s="14" t="s">
        <v>166</v>
      </c>
      <c r="J11" s="14">
        <v>226</v>
      </c>
      <c r="K11" s="14">
        <v>139</v>
      </c>
      <c r="L11" s="14">
        <v>62</v>
      </c>
      <c r="M11" s="14">
        <v>129.30000000000001</v>
      </c>
      <c r="N11" s="14">
        <v>180</v>
      </c>
      <c r="O11" s="14">
        <v>112</v>
      </c>
      <c r="P11" s="14">
        <v>62</v>
      </c>
      <c r="Q11" s="14">
        <v>103</v>
      </c>
      <c r="R11" s="14">
        <v>150</v>
      </c>
      <c r="S11" s="14">
        <v>102</v>
      </c>
      <c r="T11" s="14">
        <v>68</v>
      </c>
      <c r="U11" s="14">
        <v>85.8</v>
      </c>
      <c r="V11" s="14">
        <v>136</v>
      </c>
      <c r="W11" s="14">
        <v>96</v>
      </c>
      <c r="X11" s="14">
        <v>71</v>
      </c>
      <c r="Y11" s="14" t="s">
        <v>169</v>
      </c>
      <c r="Z11" s="14">
        <v>211</v>
      </c>
      <c r="AA11" s="14">
        <v>138</v>
      </c>
      <c r="AB11" s="14">
        <v>65</v>
      </c>
      <c r="AC11" s="14">
        <v>120.7</v>
      </c>
    </row>
    <row r="12" spans="1:29" ht="16.5" customHeight="1" thickTop="1" thickBot="1" x14ac:dyDescent="0.35">
      <c r="A12" s="50"/>
      <c r="B12" s="50">
        <f>SUM(B5:B11)</f>
        <v>1847</v>
      </c>
      <c r="C12" s="50">
        <f>SUM(C5:C11)</f>
        <v>939</v>
      </c>
      <c r="D12" s="50"/>
      <c r="E12" s="50"/>
      <c r="F12" s="50">
        <f>SUM(F5:F11)</f>
        <v>1707</v>
      </c>
      <c r="G12" s="50">
        <f>SUM(G5:G11)</f>
        <v>982</v>
      </c>
      <c r="H12" s="50"/>
      <c r="I12" s="50"/>
      <c r="J12" s="69">
        <f>SUM(J5:J11)</f>
        <v>1348</v>
      </c>
      <c r="K12" s="69">
        <f>SUM(K5:K11)</f>
        <v>894</v>
      </c>
      <c r="L12" s="69"/>
      <c r="M12" s="69"/>
      <c r="N12" s="69">
        <f>SUM(N5:N11)</f>
        <v>1121</v>
      </c>
      <c r="O12" s="69">
        <f>SUM(O5:O11)</f>
        <v>726</v>
      </c>
      <c r="P12" s="69"/>
      <c r="Q12" s="69"/>
      <c r="R12" s="69">
        <f>SUM(R5:R11)</f>
        <v>1021</v>
      </c>
      <c r="S12" s="69">
        <f>SUM(S5:S11)</f>
        <v>694</v>
      </c>
      <c r="T12" s="69"/>
      <c r="U12" s="69"/>
      <c r="V12" s="69">
        <f>SUM(V5:V11)</f>
        <v>945</v>
      </c>
      <c r="W12" s="69">
        <f>SUM(W5:W11)</f>
        <v>683</v>
      </c>
      <c r="X12" s="69"/>
      <c r="Y12" s="69"/>
      <c r="Z12" s="69">
        <f>SUM(Z5:Z11)</f>
        <v>1097</v>
      </c>
      <c r="AA12" s="69">
        <f>SUM(AA5:AA11)</f>
        <v>790</v>
      </c>
      <c r="AB12" s="69"/>
      <c r="AC12" s="69"/>
    </row>
    <row r="13" spans="1:29" ht="16.5" customHeight="1" thickTop="1" x14ac:dyDescent="0.3">
      <c r="A13" s="13" t="s">
        <v>40</v>
      </c>
    </row>
    <row r="16" spans="1:29" ht="44.25" customHeight="1" x14ac:dyDescent="0.3"/>
  </sheetData>
  <mergeCells count="8">
    <mergeCell ref="R3:U3"/>
    <mergeCell ref="V3:Y3"/>
    <mergeCell ref="Z3:AC3"/>
    <mergeCell ref="B3:E3"/>
    <mergeCell ref="A3:A4"/>
    <mergeCell ref="F3:I3"/>
    <mergeCell ref="J3:M3"/>
    <mergeCell ref="N3:Q3"/>
  </mergeCell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S25" sqref="S25"/>
    </sheetView>
  </sheetViews>
  <sheetFormatPr defaultColWidth="9.109375" defaultRowHeight="16.5" customHeight="1" x14ac:dyDescent="0.3"/>
  <cols>
    <col min="1" max="1" width="26.6640625" style="7" customWidth="1"/>
    <col min="2" max="15" width="6.5546875" style="4" customWidth="1"/>
    <col min="16" max="16384" width="9.109375" style="6"/>
  </cols>
  <sheetData>
    <row r="1" spans="1:15" ht="16.5" customHeight="1" x14ac:dyDescent="0.3">
      <c r="A1" s="29" t="s">
        <v>180</v>
      </c>
      <c r="C1" s="5"/>
      <c r="D1" s="5"/>
    </row>
    <row r="2" spans="1:15" ht="16.5" customHeight="1" thickBot="1" x14ac:dyDescent="0.35"/>
    <row r="3" spans="1:15" ht="33" customHeight="1" thickTop="1" thickBot="1" x14ac:dyDescent="0.35">
      <c r="A3" s="85" t="s">
        <v>39</v>
      </c>
      <c r="B3" s="84" t="s">
        <v>10</v>
      </c>
      <c r="C3" s="84"/>
      <c r="D3" s="84" t="s">
        <v>17</v>
      </c>
      <c r="E3" s="84"/>
      <c r="F3" s="84" t="s">
        <v>7</v>
      </c>
      <c r="G3" s="84"/>
      <c r="H3" s="84" t="s">
        <v>8</v>
      </c>
      <c r="I3" s="84"/>
      <c r="J3" s="84" t="s">
        <v>3</v>
      </c>
      <c r="K3" s="84"/>
      <c r="L3" s="84" t="s">
        <v>4</v>
      </c>
      <c r="M3" s="84"/>
      <c r="N3" s="84" t="s">
        <v>5</v>
      </c>
      <c r="O3" s="84"/>
    </row>
    <row r="4" spans="1:15" ht="16.5" customHeight="1" thickTop="1" thickBot="1" x14ac:dyDescent="0.35">
      <c r="A4" s="85"/>
      <c r="B4" s="51">
        <v>2018</v>
      </c>
      <c r="C4" s="51">
        <v>2019</v>
      </c>
      <c r="D4" s="51">
        <v>2018</v>
      </c>
      <c r="E4" s="51">
        <v>2019</v>
      </c>
      <c r="F4" s="51">
        <v>2018</v>
      </c>
      <c r="G4" s="51">
        <v>2019</v>
      </c>
      <c r="H4" s="51">
        <v>2018</v>
      </c>
      <c r="I4" s="51">
        <v>2019</v>
      </c>
      <c r="J4" s="51">
        <v>2018</v>
      </c>
      <c r="K4" s="51">
        <v>2019</v>
      </c>
      <c r="L4" s="51">
        <v>2018</v>
      </c>
      <c r="M4" s="51">
        <v>2019</v>
      </c>
      <c r="N4" s="51">
        <v>2018</v>
      </c>
      <c r="O4" s="51">
        <v>2019</v>
      </c>
    </row>
    <row r="5" spans="1:15" ht="16.5" customHeight="1" thickTop="1" thickBot="1" x14ac:dyDescent="0.35">
      <c r="A5" s="9" t="s">
        <v>27</v>
      </c>
      <c r="B5" s="8">
        <v>1</v>
      </c>
      <c r="C5" s="8">
        <v>0</v>
      </c>
      <c r="D5" s="8">
        <v>6</v>
      </c>
      <c r="E5" s="8">
        <v>1</v>
      </c>
      <c r="F5" s="8">
        <v>2</v>
      </c>
      <c r="G5" s="8">
        <v>3</v>
      </c>
      <c r="H5" s="8">
        <v>2</v>
      </c>
      <c r="I5" s="8">
        <v>1</v>
      </c>
      <c r="J5" s="8">
        <v>2</v>
      </c>
      <c r="K5" s="8">
        <v>3</v>
      </c>
      <c r="L5" s="8">
        <v>1</v>
      </c>
      <c r="M5" s="8">
        <v>6</v>
      </c>
      <c r="N5" s="8">
        <v>3</v>
      </c>
      <c r="O5" s="8">
        <v>5</v>
      </c>
    </row>
    <row r="6" spans="1:15" ht="16.5" customHeight="1" thickTop="1" thickBot="1" x14ac:dyDescent="0.35">
      <c r="A6" s="10" t="s">
        <v>28</v>
      </c>
      <c r="B6" s="11">
        <v>1</v>
      </c>
      <c r="C6" s="11">
        <v>0</v>
      </c>
      <c r="D6" s="11">
        <v>0</v>
      </c>
      <c r="E6" s="11">
        <v>0</v>
      </c>
      <c r="F6" s="11">
        <v>3</v>
      </c>
      <c r="G6" s="11">
        <v>0</v>
      </c>
      <c r="H6" s="11">
        <v>0</v>
      </c>
      <c r="I6" s="11">
        <v>0</v>
      </c>
      <c r="J6" s="11">
        <v>0</v>
      </c>
      <c r="K6" s="11">
        <v>6</v>
      </c>
      <c r="L6" s="11">
        <v>2</v>
      </c>
      <c r="M6" s="11">
        <v>3</v>
      </c>
      <c r="N6" s="11">
        <v>0</v>
      </c>
      <c r="O6" s="11">
        <v>0</v>
      </c>
    </row>
    <row r="7" spans="1:15" ht="16.5" customHeight="1" thickTop="1" thickBot="1" x14ac:dyDescent="0.35">
      <c r="A7" s="9" t="s">
        <v>23</v>
      </c>
      <c r="B7" s="8">
        <v>3</v>
      </c>
      <c r="C7" s="8">
        <v>1</v>
      </c>
      <c r="D7" s="8">
        <v>7</v>
      </c>
      <c r="E7" s="8">
        <v>8</v>
      </c>
      <c r="F7" s="8">
        <v>4</v>
      </c>
      <c r="G7" s="8">
        <v>4</v>
      </c>
      <c r="H7" s="8">
        <v>8</v>
      </c>
      <c r="I7" s="8">
        <v>4</v>
      </c>
      <c r="J7" s="8">
        <v>2</v>
      </c>
      <c r="K7" s="8">
        <v>3</v>
      </c>
      <c r="L7" s="8">
        <v>1</v>
      </c>
      <c r="M7" s="8">
        <v>2</v>
      </c>
      <c r="N7" s="8">
        <v>3</v>
      </c>
      <c r="O7" s="8">
        <v>4</v>
      </c>
    </row>
    <row r="8" spans="1:15" ht="16.5" customHeight="1" thickTop="1" thickBot="1" x14ac:dyDescent="0.35">
      <c r="A8" s="10" t="s">
        <v>29</v>
      </c>
      <c r="B8" s="11">
        <v>1</v>
      </c>
      <c r="C8" s="11">
        <v>3</v>
      </c>
      <c r="D8" s="11">
        <v>3</v>
      </c>
      <c r="E8" s="11">
        <v>5</v>
      </c>
      <c r="F8" s="11">
        <v>6</v>
      </c>
      <c r="G8" s="11">
        <v>0</v>
      </c>
      <c r="H8" s="11">
        <v>1</v>
      </c>
      <c r="I8" s="11">
        <v>2</v>
      </c>
      <c r="J8" s="11">
        <v>6</v>
      </c>
      <c r="K8" s="11">
        <v>2</v>
      </c>
      <c r="L8" s="11">
        <v>0</v>
      </c>
      <c r="M8" s="11">
        <v>1</v>
      </c>
      <c r="N8" s="11">
        <v>3</v>
      </c>
      <c r="O8" s="11">
        <v>3</v>
      </c>
    </row>
    <row r="9" spans="1:15" ht="16.5" customHeight="1" thickTop="1" thickBot="1" x14ac:dyDescent="0.35">
      <c r="A9" s="9" t="s">
        <v>25</v>
      </c>
      <c r="B9" s="8">
        <v>1</v>
      </c>
      <c r="C9" s="8">
        <v>2</v>
      </c>
      <c r="D9" s="8">
        <v>2</v>
      </c>
      <c r="E9" s="8">
        <v>1</v>
      </c>
      <c r="F9" s="8">
        <v>3</v>
      </c>
      <c r="G9" s="8">
        <v>7</v>
      </c>
      <c r="H9" s="8">
        <v>0</v>
      </c>
      <c r="I9" s="8">
        <v>3</v>
      </c>
      <c r="J9" s="8">
        <v>1</v>
      </c>
      <c r="K9" s="8">
        <v>6</v>
      </c>
      <c r="L9" s="8">
        <v>4</v>
      </c>
      <c r="M9" s="8">
        <v>7</v>
      </c>
      <c r="N9" s="8">
        <v>0</v>
      </c>
      <c r="O9" s="8">
        <v>6</v>
      </c>
    </row>
    <row r="10" spans="1:15" ht="16.5" customHeight="1" thickTop="1" thickBot="1" x14ac:dyDescent="0.35">
      <c r="A10" s="10" t="s">
        <v>26</v>
      </c>
      <c r="B10" s="11">
        <v>4</v>
      </c>
      <c r="C10" s="11">
        <v>2</v>
      </c>
      <c r="D10" s="11">
        <v>5</v>
      </c>
      <c r="E10" s="11">
        <v>9</v>
      </c>
      <c r="F10" s="11">
        <v>4</v>
      </c>
      <c r="G10" s="11">
        <v>4</v>
      </c>
      <c r="H10" s="11">
        <v>1</v>
      </c>
      <c r="I10" s="11">
        <v>0</v>
      </c>
      <c r="J10" s="11">
        <v>35</v>
      </c>
      <c r="K10" s="11">
        <v>6</v>
      </c>
      <c r="L10" s="11">
        <v>10</v>
      </c>
      <c r="M10" s="11">
        <v>2</v>
      </c>
      <c r="N10" s="11">
        <v>15</v>
      </c>
      <c r="O10" s="11">
        <v>3</v>
      </c>
    </row>
    <row r="11" spans="1:15" ht="16.5" customHeight="1" thickTop="1" thickBot="1" x14ac:dyDescent="0.35">
      <c r="A11" s="9" t="s">
        <v>24</v>
      </c>
      <c r="B11" s="8">
        <v>6</v>
      </c>
      <c r="C11" s="8">
        <v>6</v>
      </c>
      <c r="D11" s="8">
        <v>8</v>
      </c>
      <c r="E11" s="8">
        <v>9</v>
      </c>
      <c r="F11" s="8">
        <v>12</v>
      </c>
      <c r="G11" s="8">
        <v>9</v>
      </c>
      <c r="H11" s="8">
        <v>3</v>
      </c>
      <c r="I11" s="8">
        <v>8</v>
      </c>
      <c r="J11" s="8">
        <v>23</v>
      </c>
      <c r="K11" s="8">
        <v>21</v>
      </c>
      <c r="L11" s="8">
        <v>6</v>
      </c>
      <c r="M11" s="8">
        <v>9</v>
      </c>
      <c r="N11" s="8">
        <v>8</v>
      </c>
      <c r="O11" s="8">
        <v>16</v>
      </c>
    </row>
    <row r="12" spans="1:15" ht="29.25" customHeight="1" thickTop="1" thickBot="1" x14ac:dyDescent="0.35">
      <c r="A12" s="10" t="s">
        <v>32</v>
      </c>
      <c r="B12" s="11">
        <v>1</v>
      </c>
      <c r="C12" s="11">
        <v>7</v>
      </c>
      <c r="D12" s="11">
        <v>15</v>
      </c>
      <c r="E12" s="11">
        <v>10</v>
      </c>
      <c r="F12" s="11">
        <v>21</v>
      </c>
      <c r="G12" s="11">
        <v>21</v>
      </c>
      <c r="H12" s="11">
        <v>21</v>
      </c>
      <c r="I12" s="11">
        <v>20</v>
      </c>
      <c r="J12" s="11">
        <v>17</v>
      </c>
      <c r="K12" s="11">
        <v>20</v>
      </c>
      <c r="L12" s="11">
        <v>9</v>
      </c>
      <c r="M12" s="11">
        <v>6</v>
      </c>
      <c r="N12" s="11">
        <v>21</v>
      </c>
      <c r="O12" s="11">
        <v>10</v>
      </c>
    </row>
    <row r="13" spans="1:15" ht="16.5" customHeight="1" thickTop="1" thickBot="1" x14ac:dyDescent="0.35">
      <c r="A13" s="9" t="s">
        <v>30</v>
      </c>
      <c r="B13" s="8">
        <v>1</v>
      </c>
      <c r="C13" s="8">
        <v>1</v>
      </c>
      <c r="D13" s="8">
        <v>0</v>
      </c>
      <c r="E13" s="8">
        <v>4</v>
      </c>
      <c r="F13" s="8">
        <v>1</v>
      </c>
      <c r="G13" s="8">
        <v>2</v>
      </c>
      <c r="H13" s="8">
        <v>0</v>
      </c>
      <c r="I13" s="8">
        <v>0</v>
      </c>
      <c r="J13" s="8">
        <v>2</v>
      </c>
      <c r="K13" s="8">
        <v>4</v>
      </c>
      <c r="L13" s="8">
        <v>1</v>
      </c>
      <c r="M13" s="8">
        <v>0</v>
      </c>
      <c r="N13" s="8">
        <v>1</v>
      </c>
      <c r="O13" s="8">
        <v>1</v>
      </c>
    </row>
    <row r="14" spans="1:15" ht="16.5" customHeight="1" thickTop="1" thickBot="1" x14ac:dyDescent="0.35">
      <c r="A14" s="10" t="s">
        <v>31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6.5" customHeight="1" thickTop="1" x14ac:dyDescent="0.3">
      <c r="A15" t="s">
        <v>40</v>
      </c>
    </row>
    <row r="18" spans="2:6" ht="16.5" customHeight="1" x14ac:dyDescent="0.3">
      <c r="C18" s="4" t="s">
        <v>219</v>
      </c>
      <c r="D18" s="4" t="s">
        <v>220</v>
      </c>
      <c r="E18" s="4" t="s">
        <v>221</v>
      </c>
      <c r="F18" s="4" t="s">
        <v>222</v>
      </c>
    </row>
    <row r="19" spans="2:6" ht="16.5" customHeight="1" x14ac:dyDescent="0.3">
      <c r="B19" s="4">
        <v>2019</v>
      </c>
      <c r="C19" s="4">
        <v>189.6</v>
      </c>
      <c r="D19" s="4">
        <v>128.4</v>
      </c>
      <c r="E19" s="4">
        <v>108.7</v>
      </c>
      <c r="F19" s="4">
        <v>88.61</v>
      </c>
    </row>
    <row r="20" spans="2:6" ht="16.5" customHeight="1" x14ac:dyDescent="0.3">
      <c r="B20" s="4">
        <v>2018</v>
      </c>
      <c r="C20" s="4">
        <v>183.5</v>
      </c>
      <c r="D20" s="4">
        <v>121.3</v>
      </c>
      <c r="E20" s="4">
        <v>107.7</v>
      </c>
      <c r="F20" s="4">
        <v>77</v>
      </c>
    </row>
    <row r="21" spans="2:6" ht="16.5" customHeight="1" x14ac:dyDescent="0.3">
      <c r="B21" s="4">
        <v>2017</v>
      </c>
      <c r="C21" s="4">
        <v>192.9</v>
      </c>
      <c r="D21" s="4">
        <v>130.5</v>
      </c>
      <c r="E21" s="4">
        <v>112.5</v>
      </c>
      <c r="F21" s="4">
        <v>90.45</v>
      </c>
    </row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3" sqref="B13"/>
    </sheetView>
  </sheetViews>
  <sheetFormatPr defaultColWidth="9.109375" defaultRowHeight="16.5" customHeight="1" x14ac:dyDescent="0.3"/>
  <cols>
    <col min="1" max="1" width="23.44140625" style="1" customWidth="1"/>
    <col min="2" max="2" width="45.44140625" style="19" customWidth="1"/>
    <col min="3" max="3" width="9.109375" style="3"/>
    <col min="4" max="16384" width="9.109375" style="2"/>
  </cols>
  <sheetData>
    <row r="1" spans="1:4" ht="16.5" customHeight="1" thickBot="1" x14ac:dyDescent="0.35">
      <c r="A1" s="17" t="s">
        <v>35</v>
      </c>
    </row>
    <row r="2" spans="1:4" ht="33" customHeight="1" thickTop="1" thickBot="1" x14ac:dyDescent="0.35">
      <c r="A2" s="52" t="s">
        <v>43</v>
      </c>
      <c r="B2" s="52" t="s">
        <v>42</v>
      </c>
      <c r="C2" s="53" t="s">
        <v>38</v>
      </c>
    </row>
    <row r="3" spans="1:4" ht="16.5" customHeight="1" thickTop="1" thickBot="1" x14ac:dyDescent="0.35">
      <c r="A3" s="52" t="s">
        <v>10</v>
      </c>
      <c r="B3" s="18" t="s">
        <v>183</v>
      </c>
      <c r="C3" s="16">
        <v>4</v>
      </c>
      <c r="D3" s="2" t="s">
        <v>184</v>
      </c>
    </row>
    <row r="4" spans="1:4" ht="45" customHeight="1" thickTop="1" thickBot="1" x14ac:dyDescent="0.35">
      <c r="A4" s="52" t="s">
        <v>3</v>
      </c>
      <c r="B4" s="18" t="s">
        <v>181</v>
      </c>
      <c r="C4" s="16">
        <v>16</v>
      </c>
    </row>
    <row r="5" spans="1:4" ht="47.25" customHeight="1" thickTop="1" thickBot="1" x14ac:dyDescent="0.35">
      <c r="A5" s="52" t="s">
        <v>7</v>
      </c>
      <c r="B5" s="18" t="s">
        <v>36</v>
      </c>
      <c r="C5" s="16">
        <v>9</v>
      </c>
    </row>
    <row r="6" spans="1:4" ht="41.25" customHeight="1" thickTop="1" thickBot="1" x14ac:dyDescent="0.35">
      <c r="A6" s="52" t="s">
        <v>8</v>
      </c>
      <c r="B6" s="18" t="s">
        <v>182</v>
      </c>
      <c r="C6" s="16">
        <v>4</v>
      </c>
    </row>
    <row r="7" spans="1:4" ht="32.25" customHeight="1" thickTop="1" thickBot="1" x14ac:dyDescent="0.35">
      <c r="A7" s="86" t="s">
        <v>5</v>
      </c>
      <c r="B7" s="18" t="s">
        <v>44</v>
      </c>
      <c r="C7" s="88">
        <v>9</v>
      </c>
    </row>
    <row r="8" spans="1:4" ht="31.5" customHeight="1" thickTop="1" thickBot="1" x14ac:dyDescent="0.35">
      <c r="A8" s="87"/>
      <c r="B8" s="18" t="s">
        <v>37</v>
      </c>
      <c r="C8" s="89"/>
    </row>
    <row r="9" spans="1:4" ht="16.5" customHeight="1" thickTop="1" x14ac:dyDescent="0.3">
      <c r="A9" s="20" t="s">
        <v>45</v>
      </c>
    </row>
  </sheetData>
  <mergeCells count="2">
    <mergeCell ref="A7:A8"/>
    <mergeCell ref="C7:C8"/>
  </mergeCells>
  <pageMargins left="0.7" right="0.7" top="0.78740157499999996" bottom="0.78740157499999996" header="0.3" footer="0.3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7" sqref="E7"/>
    </sheetView>
  </sheetViews>
  <sheetFormatPr defaultRowHeight="14.4" x14ac:dyDescent="0.3"/>
  <cols>
    <col min="1" max="1" width="17" customWidth="1"/>
    <col min="2" max="2" width="18" customWidth="1"/>
    <col min="3" max="3" width="67" customWidth="1"/>
    <col min="6" max="6" width="23.5546875" customWidth="1"/>
    <col min="10" max="10" width="10.44140625" customWidth="1"/>
    <col min="14" max="15" width="9.109375" customWidth="1"/>
  </cols>
  <sheetData>
    <row r="1" spans="1:12" ht="15" thickBot="1" x14ac:dyDescent="0.35">
      <c r="A1" s="90" t="s">
        <v>72</v>
      </c>
      <c r="B1" s="90"/>
      <c r="C1" s="90"/>
      <c r="F1" s="91" t="s">
        <v>73</v>
      </c>
      <c r="G1" s="91"/>
      <c r="H1" s="91"/>
      <c r="I1" s="91"/>
      <c r="J1" s="91"/>
      <c r="K1" s="91"/>
      <c r="L1" s="91"/>
    </row>
    <row r="2" spans="1:12" ht="15.6" thickTop="1" thickBot="1" x14ac:dyDescent="0.35">
      <c r="A2" s="31"/>
      <c r="B2" s="31"/>
      <c r="F2" s="37" t="s">
        <v>59</v>
      </c>
      <c r="G2" s="38" t="s">
        <v>47</v>
      </c>
      <c r="H2" s="38" t="s">
        <v>60</v>
      </c>
      <c r="I2" s="38" t="s">
        <v>61</v>
      </c>
      <c r="J2" s="38" t="s">
        <v>62</v>
      </c>
      <c r="K2" s="38" t="s">
        <v>55</v>
      </c>
      <c r="L2" s="38" t="s">
        <v>63</v>
      </c>
    </row>
    <row r="3" spans="1:12" ht="73.2" thickTop="1" thickBot="1" x14ac:dyDescent="0.35">
      <c r="A3" s="32" t="s">
        <v>47</v>
      </c>
      <c r="B3" s="70" t="s">
        <v>3</v>
      </c>
      <c r="C3" s="33" t="s">
        <v>48</v>
      </c>
      <c r="F3" s="39" t="s">
        <v>64</v>
      </c>
      <c r="G3" s="40">
        <v>2</v>
      </c>
      <c r="H3" s="40">
        <v>5</v>
      </c>
      <c r="I3" s="40">
        <v>10</v>
      </c>
      <c r="J3" s="40">
        <v>2</v>
      </c>
      <c r="K3" s="40">
        <v>10</v>
      </c>
      <c r="L3" s="40">
        <v>10</v>
      </c>
    </row>
    <row r="4" spans="1:12" ht="44.4" thickTop="1" thickBot="1" x14ac:dyDescent="0.35">
      <c r="A4" s="34" t="s">
        <v>49</v>
      </c>
      <c r="B4" s="72" t="s">
        <v>190</v>
      </c>
      <c r="C4" s="35" t="s">
        <v>185</v>
      </c>
      <c r="F4" s="41" t="s">
        <v>65</v>
      </c>
      <c r="G4" s="40">
        <v>20</v>
      </c>
      <c r="H4" s="40">
        <v>10</v>
      </c>
      <c r="I4" s="40">
        <v>10</v>
      </c>
      <c r="J4" s="40" t="s">
        <v>66</v>
      </c>
      <c r="K4" s="40" t="s">
        <v>66</v>
      </c>
      <c r="L4" s="40" t="s">
        <v>66</v>
      </c>
    </row>
    <row r="5" spans="1:12" ht="44.4" thickTop="1" thickBot="1" x14ac:dyDescent="0.35">
      <c r="A5" s="36" t="s">
        <v>50</v>
      </c>
      <c r="B5" s="72"/>
      <c r="C5" s="35" t="s">
        <v>186</v>
      </c>
      <c r="F5" s="42" t="s">
        <v>67</v>
      </c>
      <c r="G5" s="43" t="s">
        <v>68</v>
      </c>
      <c r="H5" s="43" t="s">
        <v>69</v>
      </c>
      <c r="I5" s="43" t="s">
        <v>69</v>
      </c>
      <c r="J5" s="43" t="s">
        <v>70</v>
      </c>
      <c r="K5" s="43" t="s">
        <v>69</v>
      </c>
      <c r="L5" s="43" t="s">
        <v>71</v>
      </c>
    </row>
    <row r="6" spans="1:12" ht="44.4" thickTop="1" thickBot="1" x14ac:dyDescent="0.35">
      <c r="A6" s="34" t="s">
        <v>51</v>
      </c>
      <c r="B6" s="72" t="s">
        <v>189</v>
      </c>
      <c r="C6" s="35" t="s">
        <v>187</v>
      </c>
      <c r="F6" s="30"/>
    </row>
    <row r="7" spans="1:12" ht="44.4" thickTop="1" thickBot="1" x14ac:dyDescent="0.35">
      <c r="A7" s="34" t="s">
        <v>52</v>
      </c>
      <c r="B7" s="71"/>
      <c r="C7" s="35" t="s">
        <v>188</v>
      </c>
    </row>
    <row r="8" spans="1:12" ht="44.4" thickTop="1" thickBot="1" x14ac:dyDescent="0.35">
      <c r="A8" s="34" t="s">
        <v>53</v>
      </c>
      <c r="B8" s="71" t="s">
        <v>224</v>
      </c>
      <c r="C8" s="35" t="s">
        <v>54</v>
      </c>
    </row>
    <row r="9" spans="1:12" ht="30" thickTop="1" thickBot="1" x14ac:dyDescent="0.35">
      <c r="A9" s="34" t="s">
        <v>55</v>
      </c>
      <c r="B9" s="71" t="s">
        <v>223</v>
      </c>
      <c r="C9" s="35" t="s">
        <v>56</v>
      </c>
    </row>
    <row r="10" spans="1:12" ht="44.4" thickTop="1" thickBot="1" x14ac:dyDescent="0.35">
      <c r="A10" s="34" t="s">
        <v>57</v>
      </c>
      <c r="B10" s="71"/>
      <c r="C10" s="35" t="s">
        <v>58</v>
      </c>
    </row>
    <row r="11" spans="1:12" ht="15" thickTop="1" x14ac:dyDescent="0.3">
      <c r="A11" s="30" t="s">
        <v>191</v>
      </c>
      <c r="B11" s="30"/>
    </row>
    <row r="12" spans="1:12" x14ac:dyDescent="0.3">
      <c r="A12" s="30"/>
      <c r="B12" s="30"/>
    </row>
  </sheetData>
  <mergeCells count="2">
    <mergeCell ref="A1:C1"/>
    <mergeCell ref="F1:L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F52" sqref="F52"/>
    </sheetView>
  </sheetViews>
  <sheetFormatPr defaultColWidth="9.109375" defaultRowHeight="10.199999999999999" x14ac:dyDescent="0.2"/>
  <cols>
    <col min="1" max="1" width="22.109375" style="56" customWidth="1"/>
    <col min="2" max="4" width="12.6640625" style="55" customWidth="1"/>
    <col min="5" max="5" width="29.44140625" style="55" customWidth="1"/>
    <col min="6" max="7" width="12.6640625" style="55" customWidth="1"/>
    <col min="8" max="16384" width="9.109375" style="54"/>
  </cols>
  <sheetData>
    <row r="1" spans="1:7" s="44" customFormat="1" ht="15.6" x14ac:dyDescent="0.3">
      <c r="A1" s="65" t="s">
        <v>163</v>
      </c>
      <c r="B1" s="64"/>
      <c r="C1" s="64"/>
      <c r="D1" s="64"/>
      <c r="E1" s="64"/>
      <c r="F1" s="64"/>
      <c r="G1" s="64"/>
    </row>
    <row r="2" spans="1:7" ht="10.8" thickBot="1" x14ac:dyDescent="0.25"/>
    <row r="3" spans="1:7" s="62" customFormat="1" ht="56.4" thickTop="1" thickBot="1" x14ac:dyDescent="0.35">
      <c r="A3" s="61" t="s">
        <v>162</v>
      </c>
      <c r="B3" s="63" t="s">
        <v>161</v>
      </c>
      <c r="C3" s="63" t="s">
        <v>160</v>
      </c>
      <c r="D3" s="63" t="s">
        <v>159</v>
      </c>
      <c r="E3" s="63" t="s">
        <v>158</v>
      </c>
      <c r="F3" s="63" t="s">
        <v>157</v>
      </c>
      <c r="G3" s="63" t="s">
        <v>156</v>
      </c>
    </row>
    <row r="4" spans="1:7" ht="15" thickTop="1" thickBot="1" x14ac:dyDescent="0.25">
      <c r="A4" s="61" t="s">
        <v>155</v>
      </c>
      <c r="B4" s="58"/>
      <c r="C4" s="60"/>
      <c r="D4" s="58">
        <v>2013</v>
      </c>
      <c r="E4" s="58" t="s">
        <v>154</v>
      </c>
      <c r="F4" s="58"/>
      <c r="G4" s="60"/>
    </row>
    <row r="5" spans="1:7" ht="15" thickTop="1" thickBot="1" x14ac:dyDescent="0.25">
      <c r="A5" s="61" t="s">
        <v>153</v>
      </c>
      <c r="B5" s="58"/>
      <c r="C5" s="60"/>
      <c r="D5" s="58">
        <v>2017</v>
      </c>
      <c r="E5" s="58" t="s">
        <v>192</v>
      </c>
      <c r="F5" s="58"/>
      <c r="G5" s="58"/>
    </row>
    <row r="6" spans="1:7" ht="15" thickTop="1" thickBot="1" x14ac:dyDescent="0.25">
      <c r="A6" s="61" t="s">
        <v>152</v>
      </c>
      <c r="B6" s="60" t="s">
        <v>194</v>
      </c>
      <c r="C6" s="60"/>
      <c r="D6" s="58">
        <v>2010</v>
      </c>
      <c r="E6" s="58" t="s">
        <v>144</v>
      </c>
      <c r="F6" s="58"/>
      <c r="G6" s="58"/>
    </row>
    <row r="7" spans="1:7" ht="15" thickTop="1" thickBot="1" x14ac:dyDescent="0.25">
      <c r="A7" s="61" t="s">
        <v>151</v>
      </c>
      <c r="B7" s="60" t="s">
        <v>194</v>
      </c>
      <c r="C7" s="60"/>
      <c r="D7" s="58">
        <v>2012</v>
      </c>
      <c r="E7" s="58" t="s">
        <v>193</v>
      </c>
      <c r="F7" s="58"/>
      <c r="G7" s="58"/>
    </row>
    <row r="8" spans="1:7" ht="15" thickTop="1" thickBot="1" x14ac:dyDescent="0.25">
      <c r="A8" s="61" t="s">
        <v>150</v>
      </c>
      <c r="B8" s="60" t="s">
        <v>194</v>
      </c>
      <c r="C8" s="60"/>
      <c r="D8" s="58">
        <v>2018</v>
      </c>
      <c r="E8" s="58" t="s">
        <v>196</v>
      </c>
      <c r="F8" s="58"/>
      <c r="G8" s="58"/>
    </row>
    <row r="9" spans="1:7" ht="15" thickTop="1" thickBot="1" x14ac:dyDescent="0.25">
      <c r="A9" s="61" t="s">
        <v>149</v>
      </c>
      <c r="B9" s="58"/>
      <c r="C9" s="60"/>
      <c r="D9" s="58">
        <v>2013</v>
      </c>
      <c r="E9" s="58" t="s">
        <v>148</v>
      </c>
      <c r="F9" s="60" t="s">
        <v>211</v>
      </c>
      <c r="G9" s="60"/>
    </row>
    <row r="10" spans="1:7" ht="15" thickTop="1" thickBot="1" x14ac:dyDescent="0.25">
      <c r="A10" s="61" t="s">
        <v>147</v>
      </c>
      <c r="B10" s="58"/>
      <c r="C10" s="60"/>
      <c r="D10" s="58">
        <v>2014</v>
      </c>
      <c r="E10" s="58" t="s">
        <v>146</v>
      </c>
      <c r="F10" s="58"/>
      <c r="G10" s="58"/>
    </row>
    <row r="11" spans="1:7" ht="28.8" thickTop="1" thickBot="1" x14ac:dyDescent="0.25">
      <c r="A11" s="61" t="s">
        <v>145</v>
      </c>
      <c r="B11" s="60" t="s">
        <v>194</v>
      </c>
      <c r="C11" s="60"/>
      <c r="D11" s="58">
        <v>2011</v>
      </c>
      <c r="E11" s="58" t="s">
        <v>144</v>
      </c>
      <c r="F11" s="58"/>
      <c r="G11" s="60" t="s">
        <v>195</v>
      </c>
    </row>
    <row r="12" spans="1:7" ht="15" thickTop="1" thickBot="1" x14ac:dyDescent="0.25">
      <c r="A12" s="61" t="s">
        <v>143</v>
      </c>
      <c r="B12" s="58"/>
      <c r="C12" s="60"/>
      <c r="D12" s="58">
        <v>2013</v>
      </c>
      <c r="E12" s="58" t="s">
        <v>142</v>
      </c>
      <c r="F12" s="60" t="s">
        <v>210</v>
      </c>
      <c r="G12" s="60"/>
    </row>
    <row r="13" spans="1:7" ht="15" thickTop="1" thickBot="1" x14ac:dyDescent="0.25">
      <c r="A13" s="61" t="s">
        <v>141</v>
      </c>
      <c r="B13" s="60"/>
      <c r="C13" s="60"/>
      <c r="D13" s="58">
        <v>2005</v>
      </c>
      <c r="E13" s="58" t="s">
        <v>140</v>
      </c>
      <c r="F13" s="60" t="s">
        <v>197</v>
      </c>
      <c r="G13" s="58"/>
    </row>
    <row r="14" spans="1:7" ht="15" thickTop="1" thickBot="1" x14ac:dyDescent="0.25">
      <c r="A14" s="61" t="s">
        <v>139</v>
      </c>
      <c r="B14" s="58"/>
      <c r="C14" s="60"/>
      <c r="D14" s="58">
        <v>2016</v>
      </c>
      <c r="E14" s="58" t="s">
        <v>88</v>
      </c>
      <c r="F14" s="60" t="s">
        <v>209</v>
      </c>
      <c r="G14" s="58"/>
    </row>
    <row r="15" spans="1:7" ht="15" thickTop="1" thickBot="1" x14ac:dyDescent="0.25">
      <c r="A15" s="61" t="s">
        <v>138</v>
      </c>
      <c r="B15" s="58"/>
      <c r="C15" s="60"/>
      <c r="D15" s="58">
        <v>2018</v>
      </c>
      <c r="E15" s="58"/>
      <c r="F15" s="73"/>
      <c r="G15" s="58"/>
    </row>
    <row r="16" spans="1:7" ht="15" thickTop="1" thickBot="1" x14ac:dyDescent="0.25">
      <c r="A16" s="61" t="s">
        <v>137</v>
      </c>
      <c r="B16" s="60"/>
      <c r="C16" s="60"/>
      <c r="D16" s="58">
        <v>2013</v>
      </c>
      <c r="E16" s="58" t="s">
        <v>136</v>
      </c>
      <c r="F16" s="58"/>
      <c r="G16" s="58"/>
    </row>
    <row r="17" spans="1:7" ht="15" thickTop="1" thickBot="1" x14ac:dyDescent="0.25">
      <c r="A17" s="61" t="s">
        <v>135</v>
      </c>
      <c r="B17" s="58"/>
      <c r="C17" s="60"/>
      <c r="D17" s="58">
        <v>2012</v>
      </c>
      <c r="E17" s="58" t="s">
        <v>110</v>
      </c>
      <c r="F17" s="60" t="s">
        <v>212</v>
      </c>
      <c r="G17" s="58"/>
    </row>
    <row r="18" spans="1:7" ht="15" thickTop="1" thickBot="1" x14ac:dyDescent="0.25">
      <c r="A18" s="61" t="s">
        <v>134</v>
      </c>
      <c r="B18" s="58"/>
      <c r="C18" s="60"/>
      <c r="D18" s="58">
        <v>2014</v>
      </c>
      <c r="E18" s="58" t="s">
        <v>125</v>
      </c>
      <c r="F18" s="58"/>
      <c r="G18" s="58"/>
    </row>
    <row r="19" spans="1:7" ht="15" thickTop="1" thickBot="1" x14ac:dyDescent="0.25">
      <c r="A19" s="61" t="s">
        <v>4</v>
      </c>
      <c r="B19" s="58"/>
      <c r="C19" s="60"/>
      <c r="D19" s="58">
        <v>2016</v>
      </c>
      <c r="E19" s="58" t="s">
        <v>200</v>
      </c>
      <c r="F19" s="60" t="s">
        <v>213</v>
      </c>
      <c r="G19" s="58"/>
    </row>
    <row r="20" spans="1:7" ht="15" thickTop="1" thickBot="1" x14ac:dyDescent="0.25">
      <c r="A20" s="61" t="s">
        <v>133</v>
      </c>
      <c r="B20" s="60"/>
      <c r="C20" s="60"/>
      <c r="D20" s="58">
        <v>2019</v>
      </c>
      <c r="E20" s="58" t="s">
        <v>91</v>
      </c>
      <c r="F20" s="60" t="s">
        <v>214</v>
      </c>
      <c r="G20" s="58"/>
    </row>
    <row r="21" spans="1:7" ht="15" thickTop="1" thickBot="1" x14ac:dyDescent="0.25">
      <c r="A21" s="61" t="s">
        <v>132</v>
      </c>
      <c r="B21" s="58"/>
      <c r="C21" s="60"/>
      <c r="D21" s="58">
        <v>2018</v>
      </c>
      <c r="E21" s="58" t="s">
        <v>202</v>
      </c>
      <c r="F21" s="73"/>
      <c r="G21" s="58"/>
    </row>
    <row r="22" spans="1:7" ht="15" thickTop="1" thickBot="1" x14ac:dyDescent="0.25">
      <c r="A22" s="61" t="s">
        <v>131</v>
      </c>
      <c r="B22" s="60"/>
      <c r="C22" s="60"/>
      <c r="D22" s="58">
        <v>2018</v>
      </c>
      <c r="E22" s="58" t="s">
        <v>101</v>
      </c>
      <c r="F22" s="58"/>
      <c r="G22" s="58"/>
    </row>
    <row r="23" spans="1:7" ht="15" thickTop="1" thickBot="1" x14ac:dyDescent="0.25">
      <c r="A23" s="61" t="s">
        <v>130</v>
      </c>
      <c r="B23" s="60"/>
      <c r="C23" s="60"/>
      <c r="D23" s="58">
        <v>2020</v>
      </c>
      <c r="E23" s="58" t="s">
        <v>101</v>
      </c>
      <c r="F23" s="58"/>
      <c r="G23" s="58"/>
    </row>
    <row r="24" spans="1:7" ht="28.8" thickTop="1" thickBot="1" x14ac:dyDescent="0.25">
      <c r="A24" s="61" t="s">
        <v>7</v>
      </c>
      <c r="B24" s="58"/>
      <c r="C24" s="60"/>
      <c r="D24" s="58">
        <v>2015</v>
      </c>
      <c r="E24" s="58" t="s">
        <v>129</v>
      </c>
      <c r="F24" s="60" t="s">
        <v>128</v>
      </c>
      <c r="G24" s="60" t="s">
        <v>195</v>
      </c>
    </row>
    <row r="25" spans="1:7" ht="15" thickTop="1" thickBot="1" x14ac:dyDescent="0.25">
      <c r="A25" s="61" t="s">
        <v>127</v>
      </c>
      <c r="B25" s="60"/>
      <c r="C25" s="60"/>
      <c r="D25" s="58">
        <v>2011</v>
      </c>
      <c r="E25" s="58" t="s">
        <v>91</v>
      </c>
      <c r="F25" s="58"/>
      <c r="G25" s="58"/>
    </row>
    <row r="26" spans="1:7" ht="15" thickTop="1" thickBot="1" x14ac:dyDescent="0.25">
      <c r="A26" s="61" t="s">
        <v>126</v>
      </c>
      <c r="B26" s="58"/>
      <c r="C26" s="60"/>
      <c r="D26" s="58">
        <v>2014</v>
      </c>
      <c r="E26" s="58" t="s">
        <v>125</v>
      </c>
      <c r="F26" s="58"/>
      <c r="G26" s="58"/>
    </row>
    <row r="27" spans="1:7" ht="15" thickTop="1" thickBot="1" x14ac:dyDescent="0.25">
      <c r="A27" s="61" t="s">
        <v>124</v>
      </c>
      <c r="B27" s="58"/>
      <c r="C27" s="58"/>
      <c r="D27" s="58">
        <v>2019</v>
      </c>
      <c r="E27" s="58" t="s">
        <v>198</v>
      </c>
      <c r="F27" s="58"/>
      <c r="G27" s="58"/>
    </row>
    <row r="28" spans="1:7" ht="15" thickTop="1" thickBot="1" x14ac:dyDescent="0.25">
      <c r="A28" s="61" t="s">
        <v>123</v>
      </c>
      <c r="B28" s="58"/>
      <c r="C28" s="58"/>
      <c r="D28" s="58">
        <v>2015</v>
      </c>
      <c r="E28" s="58" t="s">
        <v>125</v>
      </c>
      <c r="F28" s="58"/>
      <c r="G28" s="58"/>
    </row>
    <row r="29" spans="1:7" ht="15" thickTop="1" thickBot="1" x14ac:dyDescent="0.25">
      <c r="A29" s="61" t="s">
        <v>122</v>
      </c>
      <c r="B29" s="60"/>
      <c r="C29" s="58"/>
      <c r="D29" s="58">
        <v>2005</v>
      </c>
      <c r="E29" s="58" t="s">
        <v>199</v>
      </c>
      <c r="F29" s="58"/>
      <c r="G29" s="58"/>
    </row>
    <row r="30" spans="1:7" ht="15" thickTop="1" thickBot="1" x14ac:dyDescent="0.25">
      <c r="A30" s="61" t="s">
        <v>121</v>
      </c>
      <c r="B30" s="60"/>
      <c r="C30" s="60"/>
      <c r="D30" s="58">
        <v>2013</v>
      </c>
      <c r="E30" s="58" t="s">
        <v>120</v>
      </c>
      <c r="F30" s="58"/>
      <c r="G30" s="58"/>
    </row>
    <row r="31" spans="1:7" ht="15" thickTop="1" thickBot="1" x14ac:dyDescent="0.25">
      <c r="A31" s="61" t="s">
        <v>119</v>
      </c>
      <c r="B31" s="60"/>
      <c r="C31" s="60"/>
      <c r="D31" s="58">
        <v>2005</v>
      </c>
      <c r="E31" s="58" t="s">
        <v>118</v>
      </c>
      <c r="F31" s="58"/>
      <c r="G31" s="58"/>
    </row>
    <row r="32" spans="1:7" ht="15" thickTop="1" thickBot="1" x14ac:dyDescent="0.25">
      <c r="A32" s="61" t="s">
        <v>117</v>
      </c>
      <c r="B32" s="60"/>
      <c r="C32" s="60"/>
      <c r="D32" s="58">
        <v>2015</v>
      </c>
      <c r="E32" s="58" t="s">
        <v>91</v>
      </c>
      <c r="F32" s="60" t="s">
        <v>215</v>
      </c>
      <c r="G32" s="58"/>
    </row>
    <row r="33" spans="1:7" ht="15" thickTop="1" thickBot="1" x14ac:dyDescent="0.25">
      <c r="A33" s="61" t="s">
        <v>116</v>
      </c>
      <c r="B33" s="58"/>
      <c r="C33" s="60"/>
      <c r="D33" s="58">
        <v>2010</v>
      </c>
      <c r="E33" s="58" t="s">
        <v>101</v>
      </c>
      <c r="F33" s="58"/>
      <c r="G33" s="58"/>
    </row>
    <row r="34" spans="1:7" ht="15" thickTop="1" thickBot="1" x14ac:dyDescent="0.25">
      <c r="A34" s="61" t="s">
        <v>115</v>
      </c>
      <c r="B34" s="60"/>
      <c r="C34" s="60"/>
      <c r="D34" s="58">
        <v>2012</v>
      </c>
      <c r="E34" s="58" t="s">
        <v>101</v>
      </c>
      <c r="F34" s="58"/>
      <c r="G34" s="58"/>
    </row>
    <row r="35" spans="1:7" ht="15" thickTop="1" thickBot="1" x14ac:dyDescent="0.25">
      <c r="A35" s="61" t="s">
        <v>114</v>
      </c>
      <c r="B35" s="58"/>
      <c r="C35" s="60"/>
      <c r="D35" s="58">
        <v>2020</v>
      </c>
      <c r="E35" s="58" t="s">
        <v>193</v>
      </c>
      <c r="F35" s="58"/>
      <c r="G35" s="58"/>
    </row>
    <row r="36" spans="1:7" ht="15" thickTop="1" thickBot="1" x14ac:dyDescent="0.25">
      <c r="A36" s="61" t="s">
        <v>113</v>
      </c>
      <c r="B36" s="58"/>
      <c r="C36" s="60"/>
      <c r="D36" s="58">
        <v>2014</v>
      </c>
      <c r="E36" s="58" t="s">
        <v>91</v>
      </c>
      <c r="F36" s="58"/>
      <c r="G36" s="58"/>
    </row>
    <row r="37" spans="1:7" ht="28.8" thickTop="1" thickBot="1" x14ac:dyDescent="0.25">
      <c r="A37" s="61" t="s">
        <v>112</v>
      </c>
      <c r="B37" s="58"/>
      <c r="C37" s="60"/>
      <c r="D37" s="58">
        <v>2018</v>
      </c>
      <c r="E37" s="58" t="s">
        <v>110</v>
      </c>
      <c r="F37" s="73"/>
      <c r="G37" s="60" t="s">
        <v>203</v>
      </c>
    </row>
    <row r="38" spans="1:7" ht="15" thickTop="1" thickBot="1" x14ac:dyDescent="0.25">
      <c r="A38" s="61" t="s">
        <v>111</v>
      </c>
      <c r="B38" s="60"/>
      <c r="C38" s="60"/>
      <c r="D38" s="58">
        <v>2012</v>
      </c>
      <c r="E38" s="58" t="s">
        <v>110</v>
      </c>
      <c r="F38" s="58"/>
      <c r="G38" s="58"/>
    </row>
    <row r="39" spans="1:7" ht="15" thickTop="1" thickBot="1" x14ac:dyDescent="0.25">
      <c r="A39" s="61" t="s">
        <v>109</v>
      </c>
      <c r="B39" s="58"/>
      <c r="C39" s="60"/>
      <c r="D39" s="58">
        <v>2011</v>
      </c>
      <c r="E39" s="58" t="s">
        <v>101</v>
      </c>
      <c r="F39" s="58"/>
      <c r="G39" s="58"/>
    </row>
    <row r="40" spans="1:7" ht="15" thickTop="1" thickBot="1" x14ac:dyDescent="0.25">
      <c r="A40" s="61" t="s">
        <v>108</v>
      </c>
      <c r="B40" s="60"/>
      <c r="C40" s="60"/>
      <c r="D40" s="58">
        <v>2012</v>
      </c>
      <c r="E40" s="58" t="s">
        <v>101</v>
      </c>
      <c r="F40" s="58"/>
      <c r="G40" s="58"/>
    </row>
    <row r="41" spans="1:7" ht="15" thickTop="1" thickBot="1" x14ac:dyDescent="0.25">
      <c r="A41" s="61" t="s">
        <v>107</v>
      </c>
      <c r="B41" s="60"/>
      <c r="C41" s="60"/>
      <c r="D41" s="58">
        <v>2018</v>
      </c>
      <c r="E41" s="58" t="s">
        <v>193</v>
      </c>
      <c r="F41" s="58"/>
      <c r="G41" s="58"/>
    </row>
    <row r="42" spans="1:7" ht="15" thickTop="1" thickBot="1" x14ac:dyDescent="0.25">
      <c r="A42" s="61" t="s">
        <v>106</v>
      </c>
      <c r="B42" s="58"/>
      <c r="C42" s="60"/>
      <c r="D42" s="58">
        <v>2011</v>
      </c>
      <c r="E42" s="58" t="s">
        <v>97</v>
      </c>
      <c r="F42" s="58"/>
      <c r="G42" s="58"/>
    </row>
    <row r="43" spans="1:7" ht="15" thickTop="1" thickBot="1" x14ac:dyDescent="0.25">
      <c r="A43" s="61" t="s">
        <v>105</v>
      </c>
      <c r="B43" s="58"/>
      <c r="C43" s="60"/>
      <c r="D43" s="58">
        <v>2010</v>
      </c>
      <c r="E43" s="58" t="s">
        <v>101</v>
      </c>
      <c r="F43" s="74"/>
      <c r="G43" s="58"/>
    </row>
    <row r="44" spans="1:7" ht="15" thickTop="1" thickBot="1" x14ac:dyDescent="0.25">
      <c r="A44" s="61" t="s">
        <v>104</v>
      </c>
      <c r="B44" s="58"/>
      <c r="C44" s="60"/>
      <c r="D44" s="58">
        <v>2012</v>
      </c>
      <c r="E44" s="58" t="s">
        <v>101</v>
      </c>
      <c r="F44" s="58"/>
      <c r="G44" s="58"/>
    </row>
    <row r="45" spans="1:7" ht="15" thickTop="1" thickBot="1" x14ac:dyDescent="0.25">
      <c r="A45" s="61" t="s">
        <v>103</v>
      </c>
      <c r="B45" s="60"/>
      <c r="C45" s="60"/>
      <c r="D45" s="58">
        <v>2019</v>
      </c>
      <c r="E45" s="58" t="s">
        <v>101</v>
      </c>
      <c r="F45" s="58"/>
      <c r="G45" s="58"/>
    </row>
    <row r="46" spans="1:7" ht="15" thickTop="1" thickBot="1" x14ac:dyDescent="0.25">
      <c r="A46" s="61" t="s">
        <v>102</v>
      </c>
      <c r="B46" s="58"/>
      <c r="C46" s="60"/>
      <c r="D46" s="58">
        <v>2020</v>
      </c>
      <c r="E46" s="58" t="s">
        <v>101</v>
      </c>
      <c r="F46" s="58"/>
      <c r="G46" s="58"/>
    </row>
    <row r="47" spans="1:7" ht="15" thickTop="1" thickBot="1" x14ac:dyDescent="0.25">
      <c r="A47" s="61" t="s">
        <v>100</v>
      </c>
      <c r="B47" s="60" t="s">
        <v>84</v>
      </c>
      <c r="C47" s="58"/>
      <c r="D47" s="58">
        <v>2010</v>
      </c>
      <c r="E47" s="58" t="s">
        <v>204</v>
      </c>
      <c r="F47" s="58"/>
      <c r="G47" s="58"/>
    </row>
    <row r="48" spans="1:7" ht="15" thickTop="1" thickBot="1" x14ac:dyDescent="0.25">
      <c r="A48" s="61" t="s">
        <v>99</v>
      </c>
      <c r="B48" s="60"/>
      <c r="C48" s="58"/>
      <c r="D48" s="58">
        <v>2008</v>
      </c>
      <c r="E48" s="58" t="s">
        <v>205</v>
      </c>
      <c r="F48" s="58"/>
      <c r="G48" s="58"/>
    </row>
    <row r="49" spans="1:8" ht="15" thickTop="1" thickBot="1" x14ac:dyDescent="0.25">
      <c r="A49" s="61" t="s">
        <v>98</v>
      </c>
      <c r="B49" s="60"/>
      <c r="C49" s="60"/>
      <c r="D49" s="58">
        <v>2015</v>
      </c>
      <c r="E49" s="58" t="s">
        <v>125</v>
      </c>
      <c r="F49" s="58"/>
      <c r="G49" s="58"/>
    </row>
    <row r="50" spans="1:8" ht="15" thickTop="1" thickBot="1" x14ac:dyDescent="0.25">
      <c r="A50" s="61" t="s">
        <v>10</v>
      </c>
      <c r="B50" s="58"/>
      <c r="C50" s="60"/>
      <c r="D50" s="58">
        <v>2013</v>
      </c>
      <c r="E50" s="58" t="s">
        <v>97</v>
      </c>
      <c r="F50" s="73"/>
      <c r="G50" s="58"/>
    </row>
    <row r="51" spans="1:8" ht="15" thickTop="1" thickBot="1" x14ac:dyDescent="0.25">
      <c r="A51" s="61" t="s">
        <v>8</v>
      </c>
      <c r="B51" s="58"/>
      <c r="C51" s="60"/>
      <c r="D51" s="58">
        <v>2017</v>
      </c>
      <c r="E51" s="58" t="s">
        <v>91</v>
      </c>
      <c r="F51" s="60" t="s">
        <v>96</v>
      </c>
      <c r="G51" s="60"/>
    </row>
    <row r="52" spans="1:8" ht="28.8" thickTop="1" thickBot="1" x14ac:dyDescent="0.25">
      <c r="A52" s="61" t="s">
        <v>216</v>
      </c>
      <c r="B52" s="73"/>
      <c r="C52" s="60"/>
      <c r="D52" s="58">
        <v>2009</v>
      </c>
      <c r="E52" s="58" t="s">
        <v>217</v>
      </c>
      <c r="F52" s="58"/>
      <c r="G52" s="60" t="s">
        <v>203</v>
      </c>
    </row>
    <row r="53" spans="1:8" ht="15" thickTop="1" thickBot="1" x14ac:dyDescent="0.25">
      <c r="A53" s="61" t="s">
        <v>95</v>
      </c>
      <c r="B53" s="58"/>
      <c r="C53" s="58"/>
      <c r="D53" s="58">
        <v>2008</v>
      </c>
      <c r="E53" s="58" t="s">
        <v>206</v>
      </c>
      <c r="F53" s="58"/>
      <c r="G53" s="58"/>
    </row>
    <row r="54" spans="1:8" ht="15" thickTop="1" thickBot="1" x14ac:dyDescent="0.25">
      <c r="A54" s="61" t="s">
        <v>94</v>
      </c>
      <c r="B54" s="60"/>
      <c r="C54" s="58"/>
      <c r="D54" s="58">
        <v>2018</v>
      </c>
      <c r="E54" s="58" t="s">
        <v>101</v>
      </c>
      <c r="F54" s="58"/>
      <c r="G54" s="58"/>
    </row>
    <row r="55" spans="1:8" ht="15" thickTop="1" thickBot="1" x14ac:dyDescent="0.25">
      <c r="A55" s="61" t="s">
        <v>93</v>
      </c>
      <c r="B55" s="60"/>
      <c r="C55" s="58"/>
      <c r="D55" s="58">
        <v>2018</v>
      </c>
      <c r="E55" s="58" t="s">
        <v>110</v>
      </c>
      <c r="F55" s="58"/>
      <c r="G55" s="58"/>
    </row>
    <row r="56" spans="1:8" ht="15" thickTop="1" thickBot="1" x14ac:dyDescent="0.25">
      <c r="A56" s="61" t="s">
        <v>92</v>
      </c>
      <c r="B56" s="58"/>
      <c r="C56" s="60"/>
      <c r="D56" s="58">
        <v>2012</v>
      </c>
      <c r="E56" s="58" t="s">
        <v>91</v>
      </c>
      <c r="F56" s="60" t="s">
        <v>90</v>
      </c>
      <c r="G56" s="58"/>
      <c r="H56" s="54" t="s">
        <v>184</v>
      </c>
    </row>
    <row r="57" spans="1:8" ht="15" thickTop="1" thickBot="1" x14ac:dyDescent="0.25">
      <c r="A57" s="61" t="s">
        <v>89</v>
      </c>
      <c r="B57" s="58"/>
      <c r="C57" s="60"/>
      <c r="D57" s="58">
        <v>2013</v>
      </c>
      <c r="E57" s="58" t="s">
        <v>88</v>
      </c>
      <c r="F57" s="58"/>
      <c r="G57" s="58"/>
    </row>
    <row r="58" spans="1:8" ht="15" thickTop="1" thickBot="1" x14ac:dyDescent="0.25">
      <c r="A58" s="61" t="s">
        <v>87</v>
      </c>
      <c r="B58" s="60"/>
      <c r="C58" s="58"/>
      <c r="D58" s="58">
        <v>2015</v>
      </c>
      <c r="E58" s="58" t="s">
        <v>207</v>
      </c>
      <c r="F58" s="60" t="s">
        <v>86</v>
      </c>
      <c r="G58" s="58"/>
    </row>
    <row r="59" spans="1:8" ht="15" thickTop="1" thickBot="1" x14ac:dyDescent="0.25">
      <c r="A59" s="61" t="s">
        <v>85</v>
      </c>
      <c r="B59" s="59"/>
      <c r="C59" s="58"/>
      <c r="D59" s="58">
        <v>2007</v>
      </c>
      <c r="E59" s="58" t="s">
        <v>208</v>
      </c>
      <c r="F59" s="73" t="s">
        <v>84</v>
      </c>
      <c r="G59" s="58"/>
    </row>
    <row r="60" spans="1:8" ht="15" thickTop="1" thickBot="1" x14ac:dyDescent="0.25">
      <c r="A60" s="61" t="s">
        <v>83</v>
      </c>
      <c r="B60" s="60"/>
      <c r="C60" s="60"/>
      <c r="D60" s="58">
        <v>2012</v>
      </c>
      <c r="E60" s="58" t="s">
        <v>82</v>
      </c>
      <c r="F60" s="58"/>
      <c r="G60" s="58"/>
    </row>
    <row r="61" spans="1:8" ht="15" thickTop="1" thickBot="1" x14ac:dyDescent="0.25">
      <c r="A61" s="61" t="s">
        <v>81</v>
      </c>
      <c r="B61" s="58"/>
      <c r="C61" s="60"/>
      <c r="D61" s="58">
        <v>2017</v>
      </c>
      <c r="E61" s="58" t="s">
        <v>80</v>
      </c>
      <c r="F61" s="59"/>
      <c r="G61" s="58"/>
    </row>
    <row r="62" spans="1:8" ht="10.8" thickTop="1" x14ac:dyDescent="0.2">
      <c r="B62" s="57" t="s">
        <v>79</v>
      </c>
      <c r="C62" s="57" t="s">
        <v>79</v>
      </c>
      <c r="D62" s="57" t="s">
        <v>78</v>
      </c>
      <c r="E62" s="57" t="s">
        <v>77</v>
      </c>
      <c r="F62" s="57" t="s">
        <v>76</v>
      </c>
      <c r="G62" s="57" t="s">
        <v>75</v>
      </c>
    </row>
    <row r="63" spans="1:8" ht="13.8" x14ac:dyDescent="0.3">
      <c r="A63" s="7" t="s">
        <v>201</v>
      </c>
      <c r="B63" s="57"/>
      <c r="C63" s="57"/>
      <c r="D63" s="57"/>
      <c r="E63" s="57"/>
      <c r="F63" s="57"/>
      <c r="G63" s="5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Odbory-obvody</vt:lpstr>
      <vt:lpstr>Kriminalita 2013-2018</vt:lpstr>
      <vt:lpstr>Přehled trestných činů</vt:lpstr>
      <vt:lpstr>Městská policie</vt:lpstr>
      <vt:lpstr>SDH</vt:lpstr>
      <vt:lpstr>Strategické dokumenty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Kačka</dc:creator>
  <cp:lastModifiedBy>lenka pelinkova</cp:lastModifiedBy>
  <cp:lastPrinted>2015-03-18T12:32:21Z</cp:lastPrinted>
  <dcterms:created xsi:type="dcterms:W3CDTF">2015-03-16T09:03:18Z</dcterms:created>
  <dcterms:modified xsi:type="dcterms:W3CDTF">2021-06-22T09:13:11Z</dcterms:modified>
</cp:coreProperties>
</file>